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17" sheetId="1" r:id="rId4"/>
    <sheet name="2016" sheetId="2" r:id="rId5"/>
    <sheet name="2016_2" sheetId="3" r:id="rId6"/>
  </sheets>
</workbook>
</file>

<file path=xl/sharedStrings.xml><?xml version="1.0" encoding="utf-8"?>
<sst xmlns="http://schemas.openxmlformats.org/spreadsheetml/2006/main" uniqueCount="39">
  <si>
    <t>09/05/Ravensburg</t>
  </si>
  <si>
    <t>13/06/Brand</t>
  </si>
  <si>
    <t>18/07/Rankweil</t>
  </si>
  <si>
    <t>29/08/Gams</t>
  </si>
  <si>
    <t xml:space="preserve">19/09/Weissensberg </t>
  </si>
  <si>
    <t>Punkte</t>
  </si>
  <si>
    <t>Zwischenplatzierung</t>
  </si>
  <si>
    <t>Bludenz Braz</t>
  </si>
  <si>
    <t>Netto</t>
  </si>
  <si>
    <t>Brutto</t>
  </si>
  <si>
    <t>Bodensee Weißensberg</t>
  </si>
  <si>
    <t>6.</t>
  </si>
  <si>
    <t>Brand</t>
  </si>
  <si>
    <t>9.</t>
  </si>
  <si>
    <t>Gams Werdenberg</t>
  </si>
  <si>
    <t>2.</t>
  </si>
  <si>
    <t>Lindau Bad Schachen</t>
  </si>
  <si>
    <t>5.</t>
  </si>
  <si>
    <t>Montfort Rankweil</t>
  </si>
  <si>
    <t>1.</t>
  </si>
  <si>
    <t>Oberschwaben</t>
  </si>
  <si>
    <t>3.</t>
  </si>
  <si>
    <t>Owingen Überlingen</t>
  </si>
  <si>
    <t>10.</t>
  </si>
  <si>
    <t>Ravensburg</t>
  </si>
  <si>
    <t>Riefensberg -  Sulzberg</t>
  </si>
  <si>
    <t>8.</t>
  </si>
  <si>
    <t>Endergebnis</t>
  </si>
  <si>
    <t>4.</t>
  </si>
  <si>
    <t>7.</t>
  </si>
  <si>
    <t>BLUDENZ-BRAZ</t>
  </si>
  <si>
    <t>BODENSEE WEISSENSBERG</t>
  </si>
  <si>
    <t>BRAND</t>
  </si>
  <si>
    <t>GAMS-WERDENBERG</t>
  </si>
  <si>
    <t>MONTFORT RANKWEIL</t>
  </si>
  <si>
    <t xml:space="preserve">OBERSCHWABEN </t>
  </si>
  <si>
    <t>OWINGEN-ÜBERLINGEN</t>
  </si>
  <si>
    <t>RAVENSBURG</t>
  </si>
  <si>
    <t>RIEFENSBERG-SULZBERG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</si>
</sst>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/mm/yyyy"/>
  </numFmts>
  <fonts count="8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18"/>
      <color indexed="8"/>
      <name val="Calibri"/>
    </font>
    <font>
      <b val="1"/>
      <sz val="11"/>
      <color indexed="20"/>
      <name val="Calibri"/>
    </font>
    <font>
      <sz val="11"/>
      <color indexed="20"/>
      <name val="Calibri"/>
    </font>
    <font>
      <b val="1"/>
      <sz val="10"/>
      <color indexed="2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45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/>
      <top style="medium">
        <color indexed="10"/>
      </top>
      <bottom/>
      <diagonal/>
    </border>
    <border>
      <left/>
      <right style="thin">
        <color indexed="12"/>
      </right>
      <top style="medium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 style="thin">
        <color indexed="12"/>
      </left>
      <right style="medium">
        <color indexed="10"/>
      </right>
      <top style="medium">
        <color indexed="10"/>
      </top>
      <bottom style="thin">
        <color indexed="12"/>
      </bottom>
      <diagonal/>
    </border>
    <border>
      <left style="medium">
        <color indexed="8"/>
      </left>
      <right style="thin">
        <color indexed="14"/>
      </right>
      <top/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4"/>
      </right>
      <top style="thin">
        <color indexed="12"/>
      </top>
      <bottom style="medium">
        <color indexed="8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10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10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thin">
        <color indexed="17"/>
      </left>
      <right style="medium">
        <color indexed="10"/>
      </right>
      <top style="medium">
        <color indexed="8"/>
      </top>
      <bottom style="thin">
        <color indexed="17"/>
      </bottom>
      <diagonal/>
    </border>
    <border>
      <left style="medium">
        <color indexed="10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0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medium">
        <color indexed="10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medium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medium">
        <color indexed="10"/>
      </top>
      <bottom style="medium">
        <color indexed="10"/>
      </bottom>
      <diagonal/>
    </border>
    <border>
      <left style="thin">
        <color indexed="17"/>
      </left>
      <right style="thin">
        <color indexed="17"/>
      </right>
      <top style="medium">
        <color indexed="10"/>
      </top>
      <bottom style="medium">
        <color indexed="8"/>
      </bottom>
      <diagonal/>
    </border>
    <border>
      <left style="thin">
        <color indexed="17"/>
      </left>
      <right style="medium">
        <color indexed="8"/>
      </right>
      <top style="medium">
        <color indexed="8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medium">
        <color indexed="10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49" fontId="3" fillId="3" borderId="2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borderId="4" applyNumberFormat="1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/>
    </xf>
    <xf numFmtId="0" fontId="3" fillId="4" borderId="6" applyNumberFormat="0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0" fontId="0" borderId="8" applyNumberFormat="1" applyFont="1" applyFill="0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horizontal="center" vertical="bottom"/>
    </xf>
    <xf numFmtId="0" fontId="3" fillId="4" borderId="10" applyNumberFormat="0" applyFont="1" applyFill="1" applyBorder="1" applyAlignment="1" applyProtection="0">
      <alignment horizontal="left" vertical="top"/>
    </xf>
    <xf numFmtId="0" fontId="0" fillId="2" borderId="11" applyNumberFormat="0" applyFont="1" applyFill="1" applyBorder="1" applyAlignment="1" applyProtection="0">
      <alignment vertical="bottom"/>
    </xf>
    <xf numFmtId="0" fontId="0" borderId="12" applyNumberFormat="1" applyFont="1" applyFill="0" applyBorder="1" applyAlignment="1" applyProtection="0">
      <alignment horizontal="center" vertical="bottom"/>
    </xf>
    <xf numFmtId="0" fontId="0" borderId="13" applyNumberFormat="0" applyFont="1" applyFill="0" applyBorder="1" applyAlignment="1" applyProtection="0">
      <alignment horizontal="center" vertical="bottom"/>
    </xf>
    <xf numFmtId="0" fontId="3" fillId="5" borderId="1" applyNumberFormat="1" applyFont="1" applyFill="1" applyBorder="1" applyAlignment="1" applyProtection="0">
      <alignment horizontal="center" vertical="center"/>
    </xf>
    <xf numFmtId="0" fontId="3" fillId="5" borderId="1" applyNumberFormat="0" applyFont="1" applyFill="1" applyBorder="1" applyAlignment="1" applyProtection="0">
      <alignment horizontal="center" vertical="center"/>
    </xf>
    <xf numFmtId="0" fontId="4" fillId="4" borderId="14" applyNumberFormat="0" applyFont="1" applyFill="1" applyBorder="1" applyAlignment="1" applyProtection="0">
      <alignment horizontal="left" vertical="top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49" fontId="3" fillId="3" borderId="18" applyNumberFormat="1" applyFont="1" applyFill="1" applyBorder="1" applyAlignment="1" applyProtection="0">
      <alignment vertical="bottom"/>
    </xf>
    <xf numFmtId="49" fontId="0" fillId="2" borderId="19" applyNumberFormat="1" applyFont="1" applyFill="1" applyBorder="1" applyAlignment="1" applyProtection="0">
      <alignment vertical="bottom"/>
    </xf>
    <xf numFmtId="0" fontId="0" borderId="20" applyNumberFormat="1" applyFont="1" applyFill="0" applyBorder="1" applyAlignment="1" applyProtection="0">
      <alignment horizontal="center" vertical="bottom"/>
    </xf>
    <xf numFmtId="0" fontId="0" borderId="21" applyNumberFormat="0" applyFont="1" applyFill="0" applyBorder="1" applyAlignment="1" applyProtection="0">
      <alignment horizontal="center" vertical="bottom"/>
    </xf>
    <xf numFmtId="0" fontId="3" fillId="6" borderId="6" applyNumberFormat="0" applyFont="1" applyFill="1" applyBorder="1" applyAlignment="1" applyProtection="0">
      <alignment vertical="bottom"/>
    </xf>
    <xf numFmtId="0" fontId="3" fillId="6" borderId="10" applyNumberFormat="0" applyFont="1" applyFill="1" applyBorder="1" applyAlignment="1" applyProtection="0">
      <alignment vertical="bottom"/>
    </xf>
    <xf numFmtId="0" fontId="3" borderId="1" applyNumberFormat="1" applyFont="1" applyFill="0" applyBorder="1" applyAlignment="1" applyProtection="0">
      <alignment horizontal="center" vertical="bottom"/>
    </xf>
    <xf numFmtId="49" fontId="3" borderId="1" applyNumberFormat="1" applyFont="1" applyFill="0" applyBorder="1" applyAlignment="1" applyProtection="0">
      <alignment horizontal="center" vertical="bottom"/>
    </xf>
    <xf numFmtId="0" fontId="0" fillId="6" borderId="14" applyNumberFormat="0" applyFont="1" applyFill="1" applyBorder="1" applyAlignment="1" applyProtection="0">
      <alignment vertical="bottom"/>
    </xf>
    <xf numFmtId="0" fontId="3" borderId="1" applyNumberFormat="1" applyFont="1" applyFill="0" applyBorder="1" applyAlignment="1" applyProtection="0">
      <alignment horizontal="center" vertical="center"/>
    </xf>
    <xf numFmtId="49" fontId="3" borderId="1" applyNumberFormat="1" applyFont="1" applyFill="0" applyBorder="1" applyAlignment="1" applyProtection="0">
      <alignment horizontal="center" vertical="center"/>
    </xf>
    <xf numFmtId="0" fontId="3" borderId="1" applyNumberFormat="0" applyFont="1" applyFill="0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center"/>
    </xf>
    <xf numFmtId="49" fontId="3" fillId="2" borderId="19" applyNumberFormat="1" applyFont="1" applyFill="1" applyBorder="1" applyAlignment="1" applyProtection="0">
      <alignment vertical="bottom"/>
    </xf>
    <xf numFmtId="0" fontId="3" borderId="20" applyNumberFormat="1" applyFont="1" applyFill="0" applyBorder="1" applyAlignment="1" applyProtection="0">
      <alignment horizontal="center" vertical="bottom"/>
    </xf>
    <xf numFmtId="0" fontId="3" fillId="2" borderId="20" applyNumberFormat="1" applyFont="1" applyFill="1" applyBorder="1" applyAlignment="1" applyProtection="0">
      <alignment horizontal="center" vertical="bottom"/>
    </xf>
    <xf numFmtId="0" fontId="3" fillId="6" borderId="22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borderId="16" applyNumberFormat="0" applyFont="1" applyFill="0" applyBorder="1" applyAlignment="1" applyProtection="0">
      <alignment horizontal="center" vertical="bottom"/>
    </xf>
    <xf numFmtId="0" fontId="0" borderId="23" applyNumberFormat="0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59" fontId="3" fillId="2" borderId="24" applyNumberFormat="1" applyFont="1" applyFill="1" applyBorder="1" applyAlignment="1" applyProtection="0">
      <alignment horizontal="center" vertical="center"/>
    </xf>
    <xf numFmtId="59" fontId="3" fillId="2" borderId="25" applyNumberFormat="1" applyFont="1" applyFill="1" applyBorder="1" applyAlignment="1" applyProtection="0">
      <alignment horizontal="center" vertical="center"/>
    </xf>
    <xf numFmtId="49" fontId="3" fillId="2" borderId="25" applyNumberFormat="1" applyFont="1" applyFill="1" applyBorder="1" applyAlignment="1" applyProtection="0">
      <alignment horizontal="center" vertical="center"/>
    </xf>
    <xf numFmtId="0" fontId="0" borderId="26" applyNumberFormat="0" applyFont="1" applyFill="0" applyBorder="1" applyAlignment="1" applyProtection="0">
      <alignment vertical="bottom"/>
    </xf>
    <xf numFmtId="49" fontId="0" fillId="2" borderId="27" applyNumberFormat="1" applyFont="1" applyFill="1" applyBorder="1" applyAlignment="1" applyProtection="0">
      <alignment vertical="bottom"/>
    </xf>
    <xf numFmtId="0" fontId="0" fillId="2" borderId="28" applyNumberFormat="1" applyFont="1" applyFill="1" applyBorder="1" applyAlignment="1" applyProtection="0">
      <alignment horizontal="center" vertical="center"/>
    </xf>
    <xf numFmtId="0" fontId="0" fillId="2" borderId="29" applyNumberFormat="1" applyFont="1" applyFill="1" applyBorder="1" applyAlignment="1" applyProtection="0">
      <alignment horizontal="center" vertical="center"/>
    </xf>
    <xf numFmtId="0" fontId="0" borderId="30" applyNumberFormat="0" applyFont="1" applyFill="0" applyBorder="1" applyAlignment="1" applyProtection="0">
      <alignment vertical="bottom"/>
    </xf>
    <xf numFmtId="0" fontId="3" fillId="2" borderId="31" applyNumberFormat="0" applyFont="1" applyFill="1" applyBorder="1" applyAlignment="1" applyProtection="0">
      <alignment vertical="bottom"/>
    </xf>
    <xf numFmtId="49" fontId="0" fillId="2" borderId="26" applyNumberFormat="1" applyFont="1" applyFill="1" applyBorder="1" applyAlignment="1" applyProtection="0">
      <alignment vertical="bottom"/>
    </xf>
    <xf numFmtId="0" fontId="0" fillId="2" borderId="26" applyNumberFormat="1" applyFont="1" applyFill="1" applyBorder="1" applyAlignment="1" applyProtection="0">
      <alignment horizontal="center" vertical="center"/>
    </xf>
    <xf numFmtId="0" fontId="0" fillId="2" borderId="32" applyNumberFormat="1" applyFont="1" applyFill="1" applyBorder="1" applyAlignment="1" applyProtection="0">
      <alignment horizontal="center" vertical="center"/>
    </xf>
    <xf numFmtId="0" fontId="4" fillId="2" borderId="33" applyNumberFormat="0" applyFont="1" applyFill="1" applyBorder="1" applyAlignment="1" applyProtection="0">
      <alignment horizontal="left" vertical="top"/>
    </xf>
    <xf numFmtId="0" fontId="0" fillId="2" borderId="24" applyNumberFormat="1" applyFont="1" applyFill="1" applyBorder="1" applyAlignment="1" applyProtection="0">
      <alignment horizontal="center" vertical="center"/>
    </xf>
    <xf numFmtId="0" fontId="0" fillId="2" borderId="34" applyNumberFormat="1" applyFont="1" applyFill="1" applyBorder="1" applyAlignment="1" applyProtection="0">
      <alignment horizontal="center" vertical="center"/>
    </xf>
    <xf numFmtId="49" fontId="3" fillId="5" borderId="1" applyNumberFormat="1" applyFont="1" applyFill="1" applyBorder="1" applyAlignment="1" applyProtection="0">
      <alignment horizontal="center" vertical="center"/>
    </xf>
    <xf numFmtId="0" fontId="4" fillId="2" borderId="35" applyNumberFormat="0" applyFont="1" applyFill="1" applyBorder="1" applyAlignment="1" applyProtection="0">
      <alignment horizontal="left" vertical="top"/>
    </xf>
    <xf numFmtId="0" fontId="0" borderId="35" applyNumberFormat="0" applyFont="1" applyFill="0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center"/>
    </xf>
    <xf numFmtId="0" fontId="0" fillId="2" borderId="36" applyNumberFormat="0" applyFont="1" applyFill="1" applyBorder="1" applyAlignment="1" applyProtection="0">
      <alignment vertical="center"/>
    </xf>
    <xf numFmtId="0" fontId="3" fillId="2" borderId="33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center"/>
    </xf>
    <xf numFmtId="0" fontId="3" fillId="2" borderId="28" applyNumberFormat="0" applyFont="1" applyFill="1" applyBorder="1" applyAlignment="1" applyProtection="0">
      <alignment horizontal="center" vertical="center"/>
    </xf>
    <xf numFmtId="0" fontId="3" fillId="2" borderId="38" applyNumberFormat="0" applyFont="1" applyFill="1" applyBorder="1" applyAlignment="1" applyProtection="0">
      <alignment horizontal="center" vertical="center"/>
    </xf>
    <xf numFmtId="0" fontId="0" borderId="39" applyNumberFormat="0" applyFont="1" applyFill="0" applyBorder="1" applyAlignment="1" applyProtection="0">
      <alignment vertical="bottom"/>
    </xf>
    <xf numFmtId="0" fontId="3" fillId="2" borderId="25" applyNumberFormat="0" applyFont="1" applyFill="1" applyBorder="1" applyAlignment="1" applyProtection="0">
      <alignment horizontal="center" vertical="center"/>
    </xf>
    <xf numFmtId="0" fontId="3" fillId="2" borderId="40" applyNumberFormat="0" applyFont="1" applyFill="1" applyBorder="1" applyAlignment="1" applyProtection="0">
      <alignment horizontal="center" vertical="center"/>
    </xf>
    <xf numFmtId="0" fontId="3" fillId="7" borderId="1" applyNumberFormat="1" applyFont="1" applyFill="1" applyBorder="1" applyAlignment="1" applyProtection="0">
      <alignment horizontal="center" vertical="center"/>
    </xf>
    <xf numFmtId="49" fontId="3" fillId="7" borderId="1" applyNumberFormat="1" applyFont="1" applyFill="1" applyBorder="1" applyAlignment="1" applyProtection="0">
      <alignment horizontal="center" vertical="center"/>
    </xf>
    <xf numFmtId="0" fontId="3" fillId="8" borderId="1" applyNumberFormat="1" applyFont="1" applyFill="1" applyBorder="1" applyAlignment="1" applyProtection="0">
      <alignment horizontal="center" vertical="center"/>
    </xf>
    <xf numFmtId="49" fontId="3" fillId="8" borderId="1" applyNumberFormat="1" applyFont="1" applyFill="1" applyBorder="1" applyAlignment="1" applyProtection="0">
      <alignment horizontal="center" vertical="center"/>
    </xf>
    <xf numFmtId="49" fontId="3" fillId="2" borderId="27" applyNumberFormat="1" applyFont="1" applyFill="1" applyBorder="1" applyAlignment="1" applyProtection="0">
      <alignment vertical="bottom"/>
    </xf>
    <xf numFmtId="0" fontId="3" fillId="2" borderId="28" applyNumberFormat="1" applyFont="1" applyFill="1" applyBorder="1" applyAlignment="1" applyProtection="0">
      <alignment horizontal="center" vertical="center"/>
    </xf>
    <xf numFmtId="0" fontId="3" fillId="2" borderId="28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2" borderId="24" applyNumberFormat="0" applyFont="1" applyFill="1" applyBorder="1" applyAlignment="1" applyProtection="0">
      <alignment horizontal="center" vertical="center"/>
    </xf>
    <xf numFmtId="0" fontId="0" fillId="2" borderId="24" applyNumberFormat="0" applyFont="1" applyFill="1" applyBorder="1" applyAlignment="1" applyProtection="0">
      <alignment vertical="center"/>
    </xf>
    <xf numFmtId="0" fontId="0" fillId="2" borderId="26" applyNumberFormat="0" applyFont="1" applyFill="1" applyBorder="1" applyAlignment="1" applyProtection="0">
      <alignment vertical="bottom"/>
    </xf>
    <xf numFmtId="0" fontId="0" borderId="41" applyNumberFormat="0" applyFont="1" applyFill="0" applyBorder="1" applyAlignment="1" applyProtection="0">
      <alignment vertical="bottom"/>
    </xf>
    <xf numFmtId="49" fontId="3" fillId="2" borderId="42" applyNumberFormat="1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horizontal="center" vertical="center"/>
    </xf>
    <xf numFmtId="0" fontId="0" fillId="2" borderId="38" applyNumberFormat="0" applyFont="1" applyFill="1" applyBorder="1" applyAlignment="1" applyProtection="0">
      <alignment vertical="bottom"/>
    </xf>
    <xf numFmtId="0" fontId="0" borderId="43" applyNumberFormat="0" applyFont="1" applyFill="0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horizontal="center" vertical="bottom"/>
    </xf>
    <xf numFmtId="0" fontId="0" fillId="2" borderId="43" applyNumberFormat="0" applyFont="1" applyFill="1" applyBorder="1" applyAlignment="1" applyProtection="0">
      <alignment vertical="bottom"/>
    </xf>
    <xf numFmtId="59" fontId="0" fillId="2" borderId="39" applyNumberFormat="1" applyFont="1" applyFill="1" applyBorder="1" applyAlignment="1" applyProtection="0">
      <alignment horizontal="center" vertical="center"/>
    </xf>
    <xf numFmtId="49" fontId="0" fillId="2" borderId="26" applyNumberFormat="1" applyFont="1" applyFill="1" applyBorder="1" applyAlignment="1" applyProtection="0">
      <alignment horizontal="center" vertical="bottom"/>
    </xf>
    <xf numFmtId="0" fontId="0" fillId="2" borderId="41" applyNumberFormat="0" applyFont="1" applyFill="1" applyBorder="1" applyAlignment="1" applyProtection="0">
      <alignment vertical="bottom"/>
    </xf>
    <xf numFmtId="59" fontId="0" fillId="2" borderId="39" applyNumberFormat="1" applyFont="1" applyFill="1" applyBorder="1" applyAlignment="1" applyProtection="0">
      <alignment vertical="bottom"/>
    </xf>
    <xf numFmtId="0" fontId="3" fillId="2" borderId="41" applyNumberFormat="0" applyFont="1" applyFill="1" applyBorder="1" applyAlignment="1" applyProtection="0">
      <alignment vertical="bottom"/>
    </xf>
    <xf numFmtId="0" fontId="3" fillId="2" borderId="26" applyNumberFormat="1" applyFont="1" applyFill="1" applyBorder="1" applyAlignment="1" applyProtection="0">
      <alignment horizontal="center" vertical="center"/>
    </xf>
    <xf numFmtId="0" fontId="0" fillId="2" borderId="43" applyNumberFormat="0" applyFont="1" applyFill="1" applyBorder="1" applyAlignment="1" applyProtection="0">
      <alignment horizontal="center" vertical="center"/>
    </xf>
    <xf numFmtId="0" fontId="0" fillId="2" borderId="41" applyNumberFormat="0" applyFont="1" applyFill="1" applyBorder="1" applyAlignment="1" applyProtection="0">
      <alignment horizontal="center" vertical="center"/>
    </xf>
    <xf numFmtId="59" fontId="5" fillId="2" borderId="33" applyNumberFormat="1" applyFont="1" applyFill="1" applyBorder="1" applyAlignment="1" applyProtection="0">
      <alignment horizontal="center" vertical="center"/>
    </xf>
    <xf numFmtId="0" fontId="3" fillId="2" borderId="24" applyNumberFormat="0" applyFont="1" applyFill="1" applyBorder="1" applyAlignment="1" applyProtection="0">
      <alignment horizontal="center" vertical="center"/>
    </xf>
    <xf numFmtId="0" fontId="6" fillId="2" borderId="24" applyNumberFormat="1" applyFont="1" applyFill="1" applyBorder="1" applyAlignment="1" applyProtection="0">
      <alignment horizontal="center" vertical="center"/>
    </xf>
    <xf numFmtId="0" fontId="0" fillId="2" borderId="44" applyNumberFormat="0" applyFont="1" applyFill="1" applyBorder="1" applyAlignment="1" applyProtection="0">
      <alignment vertical="bottom"/>
    </xf>
    <xf numFmtId="0" fontId="6" fillId="2" borderId="24" applyNumberFormat="0" applyFont="1" applyFill="1" applyBorder="1" applyAlignment="1" applyProtection="0">
      <alignment horizontal="center" vertical="center"/>
    </xf>
    <xf numFmtId="0" fontId="0" fillId="2" borderId="44" applyNumberFormat="0" applyFont="1" applyFill="1" applyBorder="1" applyAlignment="1" applyProtection="0">
      <alignment horizontal="center" vertical="center"/>
    </xf>
    <xf numFmtId="0" fontId="3" fillId="2" borderId="26" applyNumberFormat="0" applyFont="1" applyFill="1" applyBorder="1" applyAlignment="1" applyProtection="0">
      <alignment vertical="bottom"/>
    </xf>
    <xf numFmtId="59" fontId="0" fillId="2" borderId="35" applyNumberFormat="1" applyFont="1" applyFill="1" applyBorder="1" applyAlignment="1" applyProtection="0">
      <alignment horizontal="center" vertical="center"/>
    </xf>
    <xf numFmtId="0" fontId="3" fillId="2" borderId="35" applyNumberFormat="0" applyFont="1" applyFill="1" applyBorder="1" applyAlignment="1" applyProtection="0">
      <alignment horizontal="center" vertical="center"/>
    </xf>
    <xf numFmtId="0" fontId="0" fillId="2" borderId="26" applyNumberFormat="0" applyFont="1" applyFill="1" applyBorder="1" applyAlignment="1" applyProtection="0">
      <alignment horizontal="center" vertical="center"/>
    </xf>
    <xf numFmtId="59" fontId="7" fillId="2" borderId="33" applyNumberFormat="1" applyFont="1" applyFill="1" applyBorder="1" applyAlignment="1" applyProtection="0">
      <alignment horizontal="center" vertical="center"/>
    </xf>
    <xf numFmtId="59" fontId="7" fillId="2" borderId="35" applyNumberFormat="1" applyFont="1" applyFill="1" applyBorder="1" applyAlignment="1" applyProtection="0">
      <alignment horizontal="center" vertical="center"/>
    </xf>
    <xf numFmtId="0" fontId="6" fillId="2" borderId="35" applyNumberFormat="0" applyFont="1" applyFill="1" applyBorder="1" applyAlignment="1" applyProtection="0">
      <alignment horizontal="center" vertical="center"/>
    </xf>
    <xf numFmtId="0" fontId="0" fillId="2" borderId="35" applyNumberFormat="0" applyFont="1" applyFill="1" applyBorder="1" applyAlignment="1" applyProtection="0">
      <alignment horizontal="center" vertical="center"/>
    </xf>
    <xf numFmtId="59" fontId="5" fillId="2" borderId="35" applyNumberFormat="1" applyFont="1" applyFill="1" applyBorder="1" applyAlignment="1" applyProtection="0">
      <alignment horizontal="center" vertical="center"/>
    </xf>
    <xf numFmtId="59" fontId="5" fillId="2" borderId="28" applyNumberFormat="1" applyFont="1" applyFill="1" applyBorder="1" applyAlignment="1" applyProtection="0">
      <alignment horizontal="center" vertical="center"/>
    </xf>
    <xf numFmtId="0" fontId="6" fillId="2" borderId="28" applyNumberFormat="0" applyFont="1" applyFill="1" applyBorder="1" applyAlignment="1" applyProtection="0">
      <alignment horizontal="center" vertical="center"/>
    </xf>
    <xf numFmtId="0" fontId="0" fillId="2" borderId="39" applyNumberFormat="0" applyFont="1" applyFill="1" applyBorder="1" applyAlignment="1" applyProtection="0">
      <alignment horizontal="center" vertical="center"/>
    </xf>
    <xf numFmtId="0" fontId="0" fillId="2" borderId="26" applyNumberFormat="0" applyFont="1" applyFill="1" applyBorder="1" applyAlignment="1" applyProtection="0">
      <alignment vertical="center"/>
    </xf>
    <xf numFmtId="0" fontId="0" fillId="2" borderId="26" applyNumberFormat="1" applyFont="1" applyFill="1" applyBorder="1" applyAlignment="1" applyProtection="0">
      <alignment horizontal="center" vertical="bottom"/>
    </xf>
    <xf numFmtId="59" fontId="5" fillId="2" borderId="33" applyNumberFormat="1" applyFont="1" applyFill="1" applyBorder="1" applyAlignment="1" applyProtection="0">
      <alignment horizontal="center" vertical="bottom"/>
    </xf>
    <xf numFmtId="0" fontId="0" fillId="2" borderId="24" applyNumberFormat="0" applyFont="1" applyFill="1" applyBorder="1" applyAlignment="1" applyProtection="0">
      <alignment horizontal="center" vertical="bottom"/>
    </xf>
    <xf numFmtId="0" fontId="6" fillId="2" borderId="24" applyNumberFormat="1" applyFont="1" applyFill="1" applyBorder="1" applyAlignment="1" applyProtection="0">
      <alignment horizontal="center" vertical="bottom"/>
    </xf>
    <xf numFmtId="0" fontId="0" borderId="28" applyNumberFormat="0" applyFont="1" applyFill="0" applyBorder="1" applyAlignment="1" applyProtection="0">
      <alignment vertical="bottom"/>
    </xf>
    <xf numFmtId="59" fontId="0" fillId="2" borderId="26" applyNumberFormat="1" applyFont="1" applyFill="1" applyBorder="1" applyAlignment="1" applyProtection="0">
      <alignment horizontal="center" vertical="center"/>
    </xf>
    <xf numFmtId="0" fontId="3" fillId="2" borderId="26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  <rgbColor rgb="ffa9cd90"/>
      <rgbColor rgb="ffa5a5a5"/>
      <rgbColor rgb="ffd2d2d2"/>
      <rgbColor rgb="ff3f3f3f"/>
      <rgbColor rgb="fffffff9"/>
      <rgbColor rgb="ffdbdbdb"/>
      <rgbColor rgb="ffaaaaaa"/>
      <rgbColor rgb="fffefb4b"/>
      <rgbColor rgb="ffffff00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42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4.75" customHeight="1" outlineLevelRow="0" outlineLevelCol="0"/>
  <cols>
    <col min="1" max="1" width="22.6719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8.875" style="1" customWidth="1"/>
    <col min="8" max="8" width="16.3516" style="1" customWidth="1"/>
    <col min="9" max="9" width="19.1719" style="1" customWidth="1"/>
    <col min="10" max="10" width="16.3516" style="1" customWidth="1"/>
    <col min="11" max="256" width="16.3516" style="1" customWidth="1"/>
  </cols>
  <sheetData>
    <row r="1" ht="16" customHeight="1">
      <c r="A1" s="2"/>
      <c r="B1" s="2"/>
      <c r="C1" t="s" s="3">
        <v>0</v>
      </c>
      <c r="D1" t="s" s="3">
        <v>1</v>
      </c>
      <c r="E1" t="s" s="3">
        <v>2</v>
      </c>
      <c r="F1" t="s" s="3">
        <v>3</v>
      </c>
      <c r="G1" t="s" s="3">
        <v>4</v>
      </c>
      <c r="H1" t="s" s="3">
        <v>5</v>
      </c>
      <c r="I1" t="s" s="3">
        <v>6</v>
      </c>
      <c r="J1" s="4"/>
    </row>
    <row r="2" ht="16" customHeight="1">
      <c r="A2" t="s" s="5">
        <v>7</v>
      </c>
      <c r="B2" t="s" s="6">
        <v>8</v>
      </c>
      <c r="C2" s="7">
        <v>165</v>
      </c>
      <c r="D2" s="7">
        <v>177</v>
      </c>
      <c r="E2" s="7">
        <v>161</v>
      </c>
      <c r="F2" s="7">
        <v>166</v>
      </c>
      <c r="G2" s="8"/>
      <c r="H2" s="9"/>
      <c r="I2" s="9"/>
      <c r="J2" s="9"/>
    </row>
    <row r="3" ht="16" customHeight="1">
      <c r="A3" s="10"/>
      <c r="B3" t="s" s="11">
        <v>9</v>
      </c>
      <c r="C3" s="12">
        <v>87</v>
      </c>
      <c r="D3" s="12">
        <v>135</v>
      </c>
      <c r="E3" s="12">
        <v>113</v>
      </c>
      <c r="F3" s="12">
        <v>114</v>
      </c>
      <c r="G3" s="13"/>
      <c r="H3" s="9"/>
      <c r="I3" s="9"/>
      <c r="J3" s="9"/>
    </row>
    <row r="4" ht="16" customHeight="1">
      <c r="A4" s="14"/>
      <c r="B4" s="15"/>
      <c r="C4" s="16">
        <f>SUM(C2:C3)</f>
        <v>252</v>
      </c>
      <c r="D4" s="16">
        <v>312</v>
      </c>
      <c r="E4" s="16">
        <v>274</v>
      </c>
      <c r="F4" s="16">
        <v>280</v>
      </c>
      <c r="G4" s="17"/>
      <c r="H4" s="18">
        <f>SUM(C4:G4)</f>
        <v>1118</v>
      </c>
      <c r="I4" s="18">
        <v>4</v>
      </c>
      <c r="J4" s="19"/>
    </row>
    <row r="5" ht="25" customHeight="1">
      <c r="A5" s="20"/>
      <c r="B5" s="21"/>
      <c r="C5" s="22"/>
      <c r="D5" s="22"/>
      <c r="E5" s="22"/>
      <c r="F5" s="22"/>
      <c r="G5" s="22"/>
      <c r="H5" s="23"/>
      <c r="I5" s="23"/>
      <c r="J5" s="23"/>
    </row>
    <row r="6" ht="16" customHeight="1">
      <c r="A6" t="s" s="24">
        <v>10</v>
      </c>
      <c r="B6" t="s" s="25">
        <v>8</v>
      </c>
      <c r="C6" s="26">
        <v>152</v>
      </c>
      <c r="D6" s="26">
        <v>160</v>
      </c>
      <c r="E6" s="26">
        <v>162</v>
      </c>
      <c r="F6" s="26">
        <v>176</v>
      </c>
      <c r="G6" s="27"/>
      <c r="H6" s="9"/>
      <c r="I6" s="9"/>
      <c r="J6" s="9"/>
    </row>
    <row r="7" ht="16" customHeight="1">
      <c r="A7" s="28"/>
      <c r="B7" t="s" s="11">
        <v>9</v>
      </c>
      <c r="C7" s="12">
        <v>85</v>
      </c>
      <c r="D7" s="12">
        <v>105</v>
      </c>
      <c r="E7" s="12">
        <v>105</v>
      </c>
      <c r="F7" s="12">
        <v>120</v>
      </c>
      <c r="G7" s="13"/>
      <c r="H7" s="9"/>
      <c r="I7" s="9"/>
      <c r="J7" s="9"/>
    </row>
    <row r="8" ht="16" customHeight="1">
      <c r="A8" s="29"/>
      <c r="B8" s="15"/>
      <c r="C8" s="16">
        <f>SUM(C6:C7)</f>
        <v>237</v>
      </c>
      <c r="D8" s="16">
        <v>265</v>
      </c>
      <c r="E8" s="16">
        <v>267</v>
      </c>
      <c r="F8" s="16">
        <v>296</v>
      </c>
      <c r="G8" s="17"/>
      <c r="H8" s="30">
        <f>SUM(C8:G8)</f>
        <v>1065</v>
      </c>
      <c r="I8" t="s" s="31">
        <v>11</v>
      </c>
      <c r="J8" s="9"/>
    </row>
    <row r="9" ht="16" customHeight="1">
      <c r="A9" s="32"/>
      <c r="B9" s="21"/>
      <c r="C9" s="22"/>
      <c r="D9" s="22"/>
      <c r="E9" s="22"/>
      <c r="F9" s="22"/>
      <c r="G9" s="22"/>
      <c r="H9" s="23"/>
      <c r="I9" s="23"/>
      <c r="J9" s="23"/>
    </row>
    <row r="10" ht="16" customHeight="1">
      <c r="A10" t="s" s="24">
        <v>12</v>
      </c>
      <c r="B10" t="s" s="25">
        <v>8</v>
      </c>
      <c r="C10" s="26">
        <v>129</v>
      </c>
      <c r="D10" s="26">
        <v>185</v>
      </c>
      <c r="E10" s="26">
        <v>144</v>
      </c>
      <c r="F10" s="26">
        <v>156</v>
      </c>
      <c r="G10" s="27"/>
      <c r="H10" s="9"/>
      <c r="I10" s="9"/>
      <c r="J10" s="9"/>
    </row>
    <row r="11" ht="16" customHeight="1">
      <c r="A11" s="28"/>
      <c r="B11" t="s" s="11">
        <v>9</v>
      </c>
      <c r="C11" s="12">
        <v>53</v>
      </c>
      <c r="D11" s="12">
        <v>120</v>
      </c>
      <c r="E11" s="12">
        <v>89</v>
      </c>
      <c r="F11" s="12">
        <v>96</v>
      </c>
      <c r="G11" s="13"/>
      <c r="H11" s="9"/>
      <c r="I11" s="9"/>
      <c r="J11" s="9"/>
    </row>
    <row r="12" ht="16" customHeight="1">
      <c r="A12" s="29"/>
      <c r="B12" s="15"/>
      <c r="C12" s="16">
        <f>SUM(C10:C11)</f>
        <v>182</v>
      </c>
      <c r="D12" s="16">
        <v>305</v>
      </c>
      <c r="E12" s="16">
        <v>233</v>
      </c>
      <c r="F12" s="16">
        <v>252</v>
      </c>
      <c r="G12" s="17"/>
      <c r="H12" s="30">
        <f>SUM(C12:G12)</f>
        <v>972</v>
      </c>
      <c r="I12" t="s" s="31">
        <v>13</v>
      </c>
      <c r="J12" s="9"/>
    </row>
    <row r="13" ht="16" customHeight="1">
      <c r="A13" s="32"/>
      <c r="B13" s="21"/>
      <c r="C13" s="22"/>
      <c r="D13" s="22"/>
      <c r="E13" s="22"/>
      <c r="F13" s="22"/>
      <c r="G13" s="22"/>
      <c r="H13" s="23"/>
      <c r="I13" s="23"/>
      <c r="J13" s="23"/>
    </row>
    <row r="14" ht="16" customHeight="1">
      <c r="A14" t="s" s="24">
        <v>14</v>
      </c>
      <c r="B14" t="s" s="25">
        <v>8</v>
      </c>
      <c r="C14" s="26">
        <v>163</v>
      </c>
      <c r="D14" s="26">
        <v>166</v>
      </c>
      <c r="E14" s="26">
        <v>163</v>
      </c>
      <c r="F14" s="26">
        <v>185</v>
      </c>
      <c r="G14" s="27"/>
      <c r="H14" s="9"/>
      <c r="I14" s="9"/>
      <c r="J14" s="9"/>
    </row>
    <row r="15" ht="16" customHeight="1">
      <c r="A15" s="28"/>
      <c r="B15" t="s" s="11">
        <v>9</v>
      </c>
      <c r="C15" s="12">
        <v>98</v>
      </c>
      <c r="D15" s="12">
        <v>116</v>
      </c>
      <c r="E15" s="12">
        <v>121</v>
      </c>
      <c r="F15" s="12">
        <v>130</v>
      </c>
      <c r="G15" s="13"/>
      <c r="H15" s="9"/>
      <c r="I15" s="9"/>
      <c r="J15" s="9"/>
    </row>
    <row r="16" ht="16" customHeight="1">
      <c r="A16" s="29"/>
      <c r="B16" s="15"/>
      <c r="C16" s="16">
        <f>SUM(C14:C15)</f>
        <v>261</v>
      </c>
      <c r="D16" s="16">
        <v>282</v>
      </c>
      <c r="E16" s="16">
        <v>284</v>
      </c>
      <c r="F16" s="16">
        <v>315</v>
      </c>
      <c r="G16" s="17"/>
      <c r="H16" s="33">
        <f>SUM(C16:G16)</f>
        <v>1142</v>
      </c>
      <c r="I16" t="s" s="34">
        <v>15</v>
      </c>
      <c r="J16" s="35"/>
    </row>
    <row r="17" ht="16" customHeight="1">
      <c r="A17" s="32"/>
      <c r="B17" s="21"/>
      <c r="C17" s="22"/>
      <c r="D17" s="22"/>
      <c r="E17" s="22"/>
      <c r="F17" s="22"/>
      <c r="G17" s="22"/>
      <c r="H17" s="23"/>
      <c r="I17" s="23"/>
      <c r="J17" s="23"/>
    </row>
    <row r="18" ht="16" customHeight="1">
      <c r="A18" t="s" s="24">
        <v>16</v>
      </c>
      <c r="B18" t="s" s="25">
        <v>8</v>
      </c>
      <c r="C18" s="26">
        <v>158</v>
      </c>
      <c r="D18" s="26">
        <v>162</v>
      </c>
      <c r="E18" s="26">
        <v>167</v>
      </c>
      <c r="F18" s="26">
        <v>175</v>
      </c>
      <c r="G18" s="27"/>
      <c r="H18" s="9"/>
      <c r="I18" s="9"/>
      <c r="J18" s="9"/>
    </row>
    <row r="19" ht="16" customHeight="1">
      <c r="A19" s="28"/>
      <c r="B19" t="s" s="11">
        <v>9</v>
      </c>
      <c r="C19" s="12">
        <v>90</v>
      </c>
      <c r="D19" s="12">
        <v>92</v>
      </c>
      <c r="E19" s="12">
        <v>111</v>
      </c>
      <c r="F19" s="12">
        <v>126</v>
      </c>
      <c r="G19" s="13"/>
      <c r="H19" s="9"/>
      <c r="I19" s="9"/>
      <c r="J19" s="9"/>
    </row>
    <row r="20" ht="16" customHeight="1">
      <c r="A20" s="29"/>
      <c r="B20" s="15"/>
      <c r="C20" s="16">
        <f>SUM(C18:C19)</f>
        <v>248</v>
      </c>
      <c r="D20" s="16">
        <v>254</v>
      </c>
      <c r="E20" s="16">
        <v>278</v>
      </c>
      <c r="F20" s="16">
        <v>301</v>
      </c>
      <c r="G20" s="17"/>
      <c r="H20" s="30">
        <f>SUM(C20:G20)</f>
        <v>1081</v>
      </c>
      <c r="I20" t="s" s="31">
        <v>17</v>
      </c>
      <c r="J20" s="9"/>
    </row>
    <row r="21" ht="16" customHeight="1">
      <c r="A21" s="32"/>
      <c r="B21" s="21"/>
      <c r="C21" s="22"/>
      <c r="D21" s="22"/>
      <c r="E21" s="22"/>
      <c r="F21" s="22"/>
      <c r="G21" s="22"/>
      <c r="H21" s="23"/>
      <c r="I21" s="23"/>
      <c r="J21" s="23"/>
    </row>
    <row r="22" ht="16" customHeight="1">
      <c r="A22" t="s" s="24">
        <v>18</v>
      </c>
      <c r="B22" t="s" s="25">
        <v>8</v>
      </c>
      <c r="C22" s="26">
        <v>146</v>
      </c>
      <c r="D22" s="26">
        <v>178</v>
      </c>
      <c r="E22" s="26">
        <v>173</v>
      </c>
      <c r="F22" s="26">
        <v>180</v>
      </c>
      <c r="G22" s="27"/>
      <c r="H22" s="9"/>
      <c r="I22" s="9"/>
      <c r="J22" s="9"/>
    </row>
    <row r="23" ht="16" customHeight="1">
      <c r="A23" s="28"/>
      <c r="B23" t="s" s="11">
        <v>9</v>
      </c>
      <c r="C23" s="12">
        <v>92</v>
      </c>
      <c r="D23" s="12">
        <v>130</v>
      </c>
      <c r="E23" s="12">
        <v>130</v>
      </c>
      <c r="F23" s="12">
        <v>137</v>
      </c>
      <c r="G23" s="13"/>
      <c r="H23" s="9"/>
      <c r="I23" s="9"/>
      <c r="J23" s="9"/>
    </row>
    <row r="24" ht="16" customHeight="1">
      <c r="A24" s="29"/>
      <c r="B24" s="15"/>
      <c r="C24" s="16">
        <f>SUM(C22:C23)</f>
        <v>238</v>
      </c>
      <c r="D24" s="16">
        <v>308</v>
      </c>
      <c r="E24" s="16">
        <v>303</v>
      </c>
      <c r="F24" s="16">
        <v>317</v>
      </c>
      <c r="G24" s="17"/>
      <c r="H24" s="33">
        <f>SUM(C24:G24)</f>
        <v>1166</v>
      </c>
      <c r="I24" t="s" s="34">
        <v>19</v>
      </c>
      <c r="J24" s="35"/>
    </row>
    <row r="25" ht="16" customHeight="1">
      <c r="A25" s="32"/>
      <c r="B25" s="21"/>
      <c r="C25" s="22"/>
      <c r="D25" s="22"/>
      <c r="E25" s="22"/>
      <c r="F25" s="22"/>
      <c r="G25" s="22"/>
      <c r="H25" s="23"/>
      <c r="I25" s="23"/>
      <c r="J25" s="23"/>
    </row>
    <row r="26" ht="16" customHeight="1">
      <c r="A26" t="s" s="24">
        <v>20</v>
      </c>
      <c r="B26" t="s" s="25">
        <v>8</v>
      </c>
      <c r="C26" s="26">
        <v>143</v>
      </c>
      <c r="D26" s="26">
        <v>165</v>
      </c>
      <c r="E26" s="26">
        <v>159</v>
      </c>
      <c r="F26" s="26">
        <v>175</v>
      </c>
      <c r="G26" s="27"/>
      <c r="H26" s="9"/>
      <c r="I26" s="9"/>
      <c r="J26" s="9"/>
    </row>
    <row r="27" ht="16" customHeight="1">
      <c r="A27" s="28"/>
      <c r="B27" t="s" s="11">
        <v>9</v>
      </c>
      <c r="C27" s="12">
        <v>95</v>
      </c>
      <c r="D27" s="12">
        <v>131</v>
      </c>
      <c r="E27" s="12">
        <v>120</v>
      </c>
      <c r="F27" s="12">
        <v>142</v>
      </c>
      <c r="G27" s="13"/>
      <c r="H27" s="36"/>
      <c r="I27" s="36"/>
      <c r="J27" s="36"/>
    </row>
    <row r="28" ht="16" customHeight="1">
      <c r="A28" s="29"/>
      <c r="B28" s="15"/>
      <c r="C28" s="16">
        <f>SUM(C26:C27)</f>
        <v>238</v>
      </c>
      <c r="D28" s="16">
        <v>296</v>
      </c>
      <c r="E28" s="16">
        <v>279</v>
      </c>
      <c r="F28" s="16">
        <v>317</v>
      </c>
      <c r="G28" s="17"/>
      <c r="H28" s="37">
        <f>SUM(C28:G28)</f>
        <v>1130</v>
      </c>
      <c r="I28" t="s" s="3">
        <v>21</v>
      </c>
      <c r="J28" s="4"/>
    </row>
    <row r="29" ht="16" customHeight="1">
      <c r="A29" s="32"/>
      <c r="B29" s="21"/>
      <c r="C29" s="22"/>
      <c r="D29" s="22"/>
      <c r="E29" s="22"/>
      <c r="F29" s="22"/>
      <c r="G29" s="22"/>
      <c r="H29" s="23"/>
      <c r="I29" s="23"/>
      <c r="J29" s="23"/>
    </row>
    <row r="30" ht="16" customHeight="1">
      <c r="A30" t="s" s="24">
        <v>22</v>
      </c>
      <c r="B30" t="s" s="25">
        <v>8</v>
      </c>
      <c r="C30" s="26">
        <v>138</v>
      </c>
      <c r="D30" s="26">
        <v>164</v>
      </c>
      <c r="E30" s="26">
        <v>163</v>
      </c>
      <c r="F30" s="26">
        <v>146</v>
      </c>
      <c r="G30" s="27"/>
      <c r="H30" s="9"/>
      <c r="I30" s="9"/>
      <c r="J30" s="9"/>
    </row>
    <row r="31" ht="16" customHeight="1">
      <c r="A31" s="28"/>
      <c r="B31" t="s" s="11">
        <v>9</v>
      </c>
      <c r="C31" s="12">
        <v>55</v>
      </c>
      <c r="D31" s="12">
        <v>92</v>
      </c>
      <c r="E31" s="12">
        <v>95</v>
      </c>
      <c r="F31" s="12">
        <v>69</v>
      </c>
      <c r="G31" s="13"/>
      <c r="H31" s="9"/>
      <c r="I31" s="9"/>
      <c r="J31" s="9"/>
    </row>
    <row r="32" ht="16" customHeight="1">
      <c r="A32" s="29"/>
      <c r="B32" s="15"/>
      <c r="C32" s="16">
        <f>SUM(C30:C31)</f>
        <v>193</v>
      </c>
      <c r="D32" s="16">
        <v>256</v>
      </c>
      <c r="E32" s="16">
        <v>258</v>
      </c>
      <c r="F32" s="16">
        <v>215</v>
      </c>
      <c r="G32" s="17"/>
      <c r="H32" s="30">
        <f>SUM(C32:G32)</f>
        <v>922</v>
      </c>
      <c r="I32" t="s" s="31">
        <v>23</v>
      </c>
      <c r="J32" s="9"/>
    </row>
    <row r="33" ht="16" customHeight="1">
      <c r="A33" s="32"/>
      <c r="B33" s="21"/>
      <c r="C33" s="22"/>
      <c r="D33" s="22"/>
      <c r="E33" s="22"/>
      <c r="F33" s="22"/>
      <c r="G33" s="22"/>
      <c r="H33" s="23"/>
      <c r="I33" s="23"/>
      <c r="J33" s="23"/>
    </row>
    <row r="34" ht="16" customHeight="1">
      <c r="A34" t="s" s="24">
        <v>24</v>
      </c>
      <c r="B34" t="s" s="25">
        <v>8</v>
      </c>
      <c r="C34" s="26">
        <v>162</v>
      </c>
      <c r="D34" s="26">
        <v>161</v>
      </c>
      <c r="E34" s="26">
        <v>169</v>
      </c>
      <c r="F34" s="26">
        <v>159</v>
      </c>
      <c r="G34" s="27"/>
      <c r="H34" s="9"/>
      <c r="I34" s="9"/>
      <c r="J34" s="9"/>
    </row>
    <row r="35" ht="16" customHeight="1">
      <c r="A35" s="28"/>
      <c r="B35" t="s" s="11">
        <v>9</v>
      </c>
      <c r="C35" s="12">
        <v>88</v>
      </c>
      <c r="D35" s="12">
        <v>107</v>
      </c>
      <c r="E35" s="12">
        <v>115</v>
      </c>
      <c r="F35" s="12">
        <v>104</v>
      </c>
      <c r="G35" s="13"/>
      <c r="H35" s="9"/>
      <c r="I35" s="9"/>
      <c r="J35" s="9"/>
    </row>
    <row r="36" ht="16" customHeight="1">
      <c r="A36" s="29"/>
      <c r="B36" s="15"/>
      <c r="C36" s="16">
        <f>SUM(C34:C35)</f>
        <v>250</v>
      </c>
      <c r="D36" s="16">
        <v>268</v>
      </c>
      <c r="E36" s="16">
        <v>284</v>
      </c>
      <c r="F36" s="16">
        <v>263</v>
      </c>
      <c r="G36" s="17"/>
      <c r="H36" s="30">
        <f>SUM(C36:G36)</f>
        <v>1065</v>
      </c>
      <c r="I36" t="s" s="31">
        <v>11</v>
      </c>
      <c r="J36" s="9"/>
    </row>
    <row r="37" ht="16" customHeight="1">
      <c r="A37" s="32"/>
      <c r="B37" s="21"/>
      <c r="C37" s="22"/>
      <c r="D37" s="22"/>
      <c r="E37" s="22"/>
      <c r="F37" s="22"/>
      <c r="G37" s="22"/>
      <c r="H37" s="23"/>
      <c r="I37" s="23"/>
      <c r="J37" s="23"/>
    </row>
    <row r="38" ht="16" customHeight="1">
      <c r="A38" t="s" s="24">
        <v>25</v>
      </c>
      <c r="B38" t="s" s="38">
        <v>8</v>
      </c>
      <c r="C38" s="39">
        <v>149</v>
      </c>
      <c r="D38" s="40">
        <v>172</v>
      </c>
      <c r="E38" s="26">
        <v>146</v>
      </c>
      <c r="F38" s="26">
        <v>170</v>
      </c>
      <c r="G38" s="27"/>
      <c r="H38" s="9"/>
      <c r="I38" s="9"/>
      <c r="J38" s="9"/>
    </row>
    <row r="39" ht="16" customHeight="1">
      <c r="A39" s="28"/>
      <c r="B39" t="s" s="11">
        <v>9</v>
      </c>
      <c r="C39" s="12">
        <v>74</v>
      </c>
      <c r="D39" s="12">
        <v>104</v>
      </c>
      <c r="E39" s="12">
        <v>81</v>
      </c>
      <c r="F39" s="12">
        <v>96</v>
      </c>
      <c r="G39" s="13"/>
      <c r="H39" s="9"/>
      <c r="I39" s="9"/>
      <c r="J39" s="9"/>
    </row>
    <row r="40" ht="16" customHeight="1">
      <c r="A40" s="29"/>
      <c r="B40" s="15"/>
      <c r="C40" s="16">
        <f>SUM(C38:C39)</f>
        <v>223</v>
      </c>
      <c r="D40" s="16">
        <v>276</v>
      </c>
      <c r="E40" s="16">
        <v>227</v>
      </c>
      <c r="F40" s="16">
        <v>266</v>
      </c>
      <c r="G40" s="17"/>
      <c r="H40" s="30">
        <f>SUM(C40:G40)</f>
        <v>992</v>
      </c>
      <c r="I40" t="s" s="31">
        <v>26</v>
      </c>
      <c r="J40" s="9"/>
    </row>
    <row r="41" ht="16" customHeight="1">
      <c r="A41" s="41"/>
      <c r="B41" s="42"/>
      <c r="C41" s="43"/>
      <c r="D41" s="43"/>
      <c r="E41" s="43"/>
      <c r="F41" s="43"/>
      <c r="G41" s="44"/>
      <c r="H41" s="9"/>
      <c r="I41" s="9"/>
      <c r="J41" s="9"/>
    </row>
    <row r="42" ht="16" customHeight="1">
      <c r="A42" s="41"/>
      <c r="B42" s="42"/>
      <c r="C42" s="43"/>
      <c r="D42" s="43"/>
      <c r="E42" s="43"/>
      <c r="F42" s="43"/>
      <c r="G42" s="44"/>
      <c r="H42" s="9"/>
      <c r="I42" s="9"/>
      <c r="J42" s="9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40"/>
  <sheetViews>
    <sheetView workbookViewId="0" showGridLines="0" defaultGridColor="1"/>
  </sheetViews>
  <sheetFormatPr defaultColWidth="10.8333" defaultRowHeight="15" customHeight="1" outlineLevelRow="0" outlineLevelCol="0"/>
  <cols>
    <col min="1" max="1" width="20.5" style="45" customWidth="1"/>
    <col min="2" max="2" width="6.5" style="45" customWidth="1"/>
    <col min="3" max="3" width="10.1719" style="45" customWidth="1"/>
    <col min="4" max="4" width="10.3516" style="45" customWidth="1"/>
    <col min="5" max="5" width="10.1719" style="45" customWidth="1"/>
    <col min="6" max="6" width="10.1719" style="45" customWidth="1"/>
    <col min="7" max="7" width="10.1719" style="45" customWidth="1"/>
    <col min="8" max="8" width="6.85156" style="45" customWidth="1"/>
    <col min="9" max="9" width="15.8516" style="45" customWidth="1"/>
    <col min="10" max="10" width="10.8516" style="45" customWidth="1"/>
    <col min="11" max="256" width="10.8516" style="45" customWidth="1"/>
  </cols>
  <sheetData>
    <row r="1" ht="15.75" customHeight="1">
      <c r="A1" s="46"/>
      <c r="B1" s="47"/>
      <c r="C1" s="48">
        <v>42514</v>
      </c>
      <c r="D1" s="48">
        <v>42542</v>
      </c>
      <c r="E1" s="48">
        <v>42570</v>
      </c>
      <c r="F1" s="48">
        <v>42612</v>
      </c>
      <c r="G1" s="48">
        <v>42626</v>
      </c>
      <c r="H1" s="49"/>
      <c r="I1" t="s" s="50">
        <v>27</v>
      </c>
      <c r="J1" s="51"/>
    </row>
    <row r="2" ht="15" customHeight="1">
      <c r="A2" t="s" s="24">
        <v>7</v>
      </c>
      <c r="B2" t="s" s="52">
        <v>8</v>
      </c>
      <c r="C2" s="53">
        <v>166</v>
      </c>
      <c r="D2" s="53">
        <v>165</v>
      </c>
      <c r="E2" s="53">
        <v>156</v>
      </c>
      <c r="F2" s="53">
        <v>158</v>
      </c>
      <c r="G2" s="54">
        <v>159</v>
      </c>
      <c r="H2" s="4"/>
      <c r="I2" s="4"/>
      <c r="J2" s="55"/>
    </row>
    <row r="3" ht="15" customHeight="1">
      <c r="A3" s="56"/>
      <c r="B3" t="s" s="57">
        <v>9</v>
      </c>
      <c r="C3" s="58">
        <v>119</v>
      </c>
      <c r="D3" s="58">
        <v>104</v>
      </c>
      <c r="E3" s="58">
        <v>104</v>
      </c>
      <c r="F3" s="58">
        <v>107</v>
      </c>
      <c r="G3" s="59">
        <v>100</v>
      </c>
      <c r="H3" s="4"/>
      <c r="I3" s="4"/>
      <c r="J3" s="55"/>
    </row>
    <row r="4" ht="14.1" customHeight="1">
      <c r="A4" s="60"/>
      <c r="B4" s="46"/>
      <c r="C4" s="61">
        <f>SUM(C2:C3)</f>
        <v>285</v>
      </c>
      <c r="D4" s="61">
        <f>SUM(D2:D3)</f>
        <v>269</v>
      </c>
      <c r="E4" s="61">
        <f>E2+E3</f>
        <v>260</v>
      </c>
      <c r="F4" s="61">
        <f>F2+F3</f>
        <v>265</v>
      </c>
      <c r="G4" s="62">
        <f>G2+G3</f>
        <v>259</v>
      </c>
      <c r="H4" s="18">
        <f>SUM(C4:G4)</f>
        <v>1338</v>
      </c>
      <c r="I4" t="s" s="63">
        <v>28</v>
      </c>
      <c r="J4" s="55"/>
    </row>
    <row r="5" ht="24" customHeight="1">
      <c r="A5" s="64"/>
      <c r="B5" s="65"/>
      <c r="C5" s="66"/>
      <c r="D5" s="66"/>
      <c r="E5" s="66"/>
      <c r="F5" s="66"/>
      <c r="G5" s="66"/>
      <c r="H5" s="67"/>
      <c r="I5" s="67"/>
      <c r="J5" s="51"/>
    </row>
    <row r="6" ht="15" customHeight="1">
      <c r="A6" t="s" s="24">
        <v>10</v>
      </c>
      <c r="B6" t="s" s="52">
        <v>8</v>
      </c>
      <c r="C6" s="53">
        <v>160</v>
      </c>
      <c r="D6" s="53">
        <v>167</v>
      </c>
      <c r="E6" s="53">
        <v>157</v>
      </c>
      <c r="F6" s="53">
        <v>154</v>
      </c>
      <c r="G6" s="54">
        <v>176</v>
      </c>
      <c r="H6" s="4"/>
      <c r="I6" s="4"/>
      <c r="J6" s="55"/>
    </row>
    <row r="7" ht="15" customHeight="1">
      <c r="A7" s="56"/>
      <c r="B7" t="s" s="57">
        <v>9</v>
      </c>
      <c r="C7" s="58">
        <v>103</v>
      </c>
      <c r="D7" s="58">
        <v>109</v>
      </c>
      <c r="E7" s="58">
        <v>102</v>
      </c>
      <c r="F7" s="58">
        <v>85</v>
      </c>
      <c r="G7" s="59">
        <v>121</v>
      </c>
      <c r="H7" s="4"/>
      <c r="I7" s="4"/>
      <c r="J7" s="55"/>
    </row>
    <row r="8" ht="15.75" customHeight="1">
      <c r="A8" s="68"/>
      <c r="B8" s="46"/>
      <c r="C8" s="61">
        <f>SUM(C6:C7)</f>
        <v>263</v>
      </c>
      <c r="D8" s="61">
        <f>SUM(D6:D7)</f>
        <v>276</v>
      </c>
      <c r="E8" s="61">
        <f>SUM(E6:E7)</f>
        <v>259</v>
      </c>
      <c r="F8" s="61">
        <f>SUM(F6:F7)</f>
        <v>239</v>
      </c>
      <c r="G8" s="62">
        <f>SUM(G6:G7)</f>
        <v>297</v>
      </c>
      <c r="H8" s="37">
        <f>SUM(C8:G8)</f>
        <v>1334</v>
      </c>
      <c r="I8" t="s" s="3">
        <v>17</v>
      </c>
      <c r="J8" s="55"/>
    </row>
    <row r="9" ht="15.75" customHeight="1">
      <c r="A9" s="69"/>
      <c r="B9" s="65"/>
      <c r="C9" s="66"/>
      <c r="D9" s="66"/>
      <c r="E9" s="66"/>
      <c r="F9" s="66"/>
      <c r="G9" s="66"/>
      <c r="H9" s="67"/>
      <c r="I9" s="67"/>
      <c r="J9" s="51"/>
    </row>
    <row r="10" ht="15" customHeight="1">
      <c r="A10" t="s" s="24">
        <v>12</v>
      </c>
      <c r="B10" t="s" s="52">
        <v>8</v>
      </c>
      <c r="C10" s="53">
        <v>143</v>
      </c>
      <c r="D10" s="53">
        <v>0</v>
      </c>
      <c r="E10" s="53">
        <v>117</v>
      </c>
      <c r="F10" s="53">
        <v>126</v>
      </c>
      <c r="G10" s="54">
        <v>130</v>
      </c>
      <c r="H10" s="4"/>
      <c r="I10" s="4"/>
      <c r="J10" s="55"/>
    </row>
    <row r="11" ht="15" customHeight="1">
      <c r="A11" s="56"/>
      <c r="B11" t="s" s="57">
        <v>9</v>
      </c>
      <c r="C11" s="58">
        <v>85</v>
      </c>
      <c r="D11" s="58">
        <v>0</v>
      </c>
      <c r="E11" s="58">
        <v>69</v>
      </c>
      <c r="F11" s="58">
        <v>61</v>
      </c>
      <c r="G11" s="59">
        <v>66</v>
      </c>
      <c r="H11" s="4"/>
      <c r="I11" s="4"/>
      <c r="J11" s="55"/>
    </row>
    <row r="12" ht="15.75" customHeight="1">
      <c r="A12" s="68"/>
      <c r="B12" s="46"/>
      <c r="C12" s="61">
        <f>SUM(C10:C11)</f>
        <v>228</v>
      </c>
      <c r="D12" s="61">
        <f>SUM(D10:D11)</f>
        <v>0</v>
      </c>
      <c r="E12" s="61">
        <f>SUM(E10:E11)</f>
        <v>186</v>
      </c>
      <c r="F12" s="61">
        <f>SUM(F10:F11)</f>
        <v>187</v>
      </c>
      <c r="G12" s="62">
        <f>SUM(G10:G11)</f>
        <v>196</v>
      </c>
      <c r="H12" s="37">
        <f>SUM(C12:G12)</f>
        <v>797</v>
      </c>
      <c r="I12" t="s" s="3">
        <v>23</v>
      </c>
      <c r="J12" s="55"/>
    </row>
    <row r="13" ht="15.75" customHeight="1">
      <c r="A13" s="69"/>
      <c r="B13" s="65"/>
      <c r="C13" s="66"/>
      <c r="D13" s="66"/>
      <c r="E13" s="66"/>
      <c r="F13" s="66"/>
      <c r="G13" s="66"/>
      <c r="H13" s="70"/>
      <c r="I13" s="70"/>
      <c r="J13" s="51"/>
    </row>
    <row r="14" ht="15" customHeight="1">
      <c r="A14" t="s" s="24">
        <v>14</v>
      </c>
      <c r="B14" t="s" s="52">
        <v>8</v>
      </c>
      <c r="C14" s="53">
        <v>166</v>
      </c>
      <c r="D14" s="53">
        <v>160</v>
      </c>
      <c r="E14" s="53">
        <v>156</v>
      </c>
      <c r="F14" s="53">
        <v>148</v>
      </c>
      <c r="G14" s="53">
        <v>172</v>
      </c>
      <c r="H14" s="71"/>
      <c r="I14" s="72"/>
      <c r="J14" s="73"/>
    </row>
    <row r="15" ht="15" customHeight="1">
      <c r="A15" s="56"/>
      <c r="B15" t="s" s="57">
        <v>9</v>
      </c>
      <c r="C15" s="58">
        <v>119</v>
      </c>
      <c r="D15" s="58">
        <v>105</v>
      </c>
      <c r="E15" s="58">
        <v>113</v>
      </c>
      <c r="F15" s="58">
        <v>92</v>
      </c>
      <c r="G15" s="58">
        <v>114</v>
      </c>
      <c r="H15" s="74"/>
      <c r="I15" s="75"/>
      <c r="J15" s="73"/>
    </row>
    <row r="16" ht="15.75" customHeight="1">
      <c r="A16" s="68"/>
      <c r="B16" s="46"/>
      <c r="C16" s="61">
        <f>SUM(C14:C15)</f>
        <v>285</v>
      </c>
      <c r="D16" s="61">
        <f>SUM(D14:D15)</f>
        <v>265</v>
      </c>
      <c r="E16" s="61">
        <f>SUM(E14:E15)</f>
        <v>269</v>
      </c>
      <c r="F16" s="61">
        <f>SUM(F14:F15)</f>
        <v>240</v>
      </c>
      <c r="G16" s="62">
        <f>SUM(G14:G15)</f>
        <v>286</v>
      </c>
      <c r="H16" s="76">
        <f>SUM(C16:G16)</f>
        <v>1345</v>
      </c>
      <c r="I16" t="s" s="77">
        <v>21</v>
      </c>
      <c r="J16" s="55"/>
    </row>
    <row r="17" ht="15.75" customHeight="1">
      <c r="A17" s="69"/>
      <c r="B17" s="65"/>
      <c r="C17" s="66"/>
      <c r="D17" s="66"/>
      <c r="E17" s="66"/>
      <c r="F17" s="66"/>
      <c r="G17" s="66"/>
      <c r="H17" s="67"/>
      <c r="I17" s="67"/>
      <c r="J17" s="51"/>
    </row>
    <row r="18" ht="15" customHeight="1">
      <c r="A18" t="s" s="24">
        <v>16</v>
      </c>
      <c r="B18" t="s" s="52">
        <v>8</v>
      </c>
      <c r="C18" s="53">
        <v>153</v>
      </c>
      <c r="D18" s="53">
        <v>164</v>
      </c>
      <c r="E18" s="53">
        <v>154</v>
      </c>
      <c r="F18" s="53">
        <v>155</v>
      </c>
      <c r="G18" s="54">
        <v>183</v>
      </c>
      <c r="H18" s="4"/>
      <c r="I18" s="4"/>
      <c r="J18" s="55"/>
    </row>
    <row r="19" ht="15" customHeight="1">
      <c r="A19" s="56"/>
      <c r="B19" t="s" s="57">
        <v>9</v>
      </c>
      <c r="C19" s="58">
        <v>76</v>
      </c>
      <c r="D19" s="58">
        <v>80</v>
      </c>
      <c r="E19" s="58">
        <v>87</v>
      </c>
      <c r="F19" s="58">
        <v>97</v>
      </c>
      <c r="G19" s="59">
        <v>114</v>
      </c>
      <c r="H19" s="4"/>
      <c r="I19" s="4"/>
      <c r="J19" s="55"/>
    </row>
    <row r="20" ht="15.75" customHeight="1">
      <c r="A20" s="68"/>
      <c r="B20" s="46"/>
      <c r="C20" s="61">
        <f>SUM(C18:C19)</f>
        <v>229</v>
      </c>
      <c r="D20" s="61">
        <f>SUM(D18:D19)</f>
        <v>244</v>
      </c>
      <c r="E20" s="61">
        <f>SUM(E18:E19)</f>
        <v>241</v>
      </c>
      <c r="F20" s="61">
        <f>SUM(F18:F19)</f>
        <v>252</v>
      </c>
      <c r="G20" s="62">
        <f>SUM(G18:G19)</f>
        <v>297</v>
      </c>
      <c r="H20" s="37">
        <f>SUM(C20:G20)</f>
        <v>1263</v>
      </c>
      <c r="I20" t="s" s="3">
        <v>11</v>
      </c>
      <c r="J20" s="55"/>
    </row>
    <row r="21" ht="15.75" customHeight="1">
      <c r="A21" s="69"/>
      <c r="B21" s="65"/>
      <c r="C21" s="66"/>
      <c r="D21" s="66"/>
      <c r="E21" s="66"/>
      <c r="F21" s="66"/>
      <c r="G21" s="66"/>
      <c r="H21" s="67"/>
      <c r="I21" s="67"/>
      <c r="J21" s="51"/>
    </row>
    <row r="22" ht="15" customHeight="1">
      <c r="A22" t="s" s="24">
        <v>18</v>
      </c>
      <c r="B22" t="s" s="52">
        <v>8</v>
      </c>
      <c r="C22" s="53">
        <v>170</v>
      </c>
      <c r="D22" s="53">
        <v>168</v>
      </c>
      <c r="E22" s="53">
        <v>163</v>
      </c>
      <c r="F22" s="53">
        <v>172</v>
      </c>
      <c r="G22" s="54">
        <v>182</v>
      </c>
      <c r="H22" s="4"/>
      <c r="I22" s="4"/>
      <c r="J22" s="55"/>
    </row>
    <row r="23" ht="15" customHeight="1">
      <c r="A23" s="56"/>
      <c r="B23" t="s" s="57">
        <v>9</v>
      </c>
      <c r="C23" s="58">
        <v>104</v>
      </c>
      <c r="D23" s="58">
        <v>95</v>
      </c>
      <c r="E23" s="58">
        <v>106</v>
      </c>
      <c r="F23" s="58">
        <v>105</v>
      </c>
      <c r="G23" s="59">
        <v>129</v>
      </c>
      <c r="H23" s="4"/>
      <c r="I23" s="4"/>
      <c r="J23" s="55"/>
    </row>
    <row r="24" ht="15.75" customHeight="1">
      <c r="A24" s="68"/>
      <c r="B24" s="46"/>
      <c r="C24" s="61">
        <f>SUM(C22:C23)</f>
        <v>274</v>
      </c>
      <c r="D24" s="61">
        <f>SUM(D22:D23)</f>
        <v>263</v>
      </c>
      <c r="E24" s="61">
        <f>SUM(E22:E23)</f>
        <v>269</v>
      </c>
      <c r="F24" s="61">
        <f>SUM(F22:F23)</f>
        <v>277</v>
      </c>
      <c r="G24" s="62">
        <f>SUM(G22:G23)</f>
        <v>311</v>
      </c>
      <c r="H24" s="76">
        <f>SUM(C24:G24)</f>
        <v>1394</v>
      </c>
      <c r="I24" t="s" s="77">
        <v>15</v>
      </c>
      <c r="J24" s="55"/>
    </row>
    <row r="25" ht="15.75" customHeight="1">
      <c r="A25" s="69"/>
      <c r="B25" s="65"/>
      <c r="C25" s="66"/>
      <c r="D25" s="66"/>
      <c r="E25" s="66"/>
      <c r="F25" s="66"/>
      <c r="G25" s="66"/>
      <c r="H25" s="67"/>
      <c r="I25" s="67"/>
      <c r="J25" s="51"/>
    </row>
    <row r="26" ht="15" customHeight="1">
      <c r="A26" t="s" s="24">
        <v>20</v>
      </c>
      <c r="B26" t="s" s="52">
        <v>8</v>
      </c>
      <c r="C26" s="53">
        <v>157</v>
      </c>
      <c r="D26" s="53">
        <v>173</v>
      </c>
      <c r="E26" s="53">
        <v>157</v>
      </c>
      <c r="F26" s="53">
        <v>162</v>
      </c>
      <c r="G26" s="54">
        <v>186</v>
      </c>
      <c r="H26" s="4"/>
      <c r="I26" s="4"/>
      <c r="J26" s="55"/>
    </row>
    <row r="27" ht="15" customHeight="1">
      <c r="A27" s="56"/>
      <c r="B27" t="s" s="57">
        <v>9</v>
      </c>
      <c r="C27" s="58">
        <v>106</v>
      </c>
      <c r="D27" s="58">
        <v>125</v>
      </c>
      <c r="E27" s="58">
        <v>116</v>
      </c>
      <c r="F27" s="58">
        <v>123</v>
      </c>
      <c r="G27" s="59">
        <v>143</v>
      </c>
      <c r="H27" s="4"/>
      <c r="I27" s="4"/>
      <c r="J27" s="55"/>
    </row>
    <row r="28" ht="15.75" customHeight="1">
      <c r="A28" s="68"/>
      <c r="B28" s="46"/>
      <c r="C28" s="61">
        <f>SUM(C26:C27)</f>
        <v>263</v>
      </c>
      <c r="D28" s="61">
        <f>SUM(D26:D27)</f>
        <v>298</v>
      </c>
      <c r="E28" s="61">
        <f>SUM(E26:E27)</f>
        <v>273</v>
      </c>
      <c r="F28" s="61">
        <f>SUM(F26:F27)</f>
        <v>285</v>
      </c>
      <c r="G28" s="62">
        <f>SUM(G26:G27)</f>
        <v>329</v>
      </c>
      <c r="H28" s="78">
        <f>SUM(C28:G28)</f>
        <v>1448</v>
      </c>
      <c r="I28" t="s" s="79">
        <v>19</v>
      </c>
      <c r="J28" s="55"/>
    </row>
    <row r="29" ht="15.75" customHeight="1">
      <c r="A29" s="69"/>
      <c r="B29" s="65"/>
      <c r="C29" s="66"/>
      <c r="D29" s="66"/>
      <c r="E29" s="66"/>
      <c r="F29" s="66"/>
      <c r="G29" s="66"/>
      <c r="H29" s="67"/>
      <c r="I29" s="67"/>
      <c r="J29" s="51"/>
    </row>
    <row r="30" ht="15" customHeight="1">
      <c r="A30" t="s" s="24">
        <v>22</v>
      </c>
      <c r="B30" t="s" s="52">
        <v>8</v>
      </c>
      <c r="C30" s="53">
        <v>144</v>
      </c>
      <c r="D30" s="53">
        <v>164</v>
      </c>
      <c r="E30" s="53">
        <v>141</v>
      </c>
      <c r="F30" s="53">
        <v>142</v>
      </c>
      <c r="G30" s="54">
        <v>162</v>
      </c>
      <c r="H30" s="4"/>
      <c r="I30" s="4"/>
      <c r="J30" s="55"/>
    </row>
    <row r="31" ht="15" customHeight="1">
      <c r="A31" s="56"/>
      <c r="B31" t="s" s="57">
        <v>9</v>
      </c>
      <c r="C31" s="58">
        <v>83</v>
      </c>
      <c r="D31" s="58">
        <v>84</v>
      </c>
      <c r="E31" s="58">
        <v>76</v>
      </c>
      <c r="F31" s="58">
        <v>81</v>
      </c>
      <c r="G31" s="59">
        <v>88</v>
      </c>
      <c r="H31" s="4"/>
      <c r="I31" s="4"/>
      <c r="J31" s="55"/>
    </row>
    <row r="32" ht="15.75" customHeight="1">
      <c r="A32" s="68"/>
      <c r="B32" s="46"/>
      <c r="C32" s="61">
        <f>SUM(C30:C31)</f>
        <v>227</v>
      </c>
      <c r="D32" s="61">
        <f>SUM(D30:D31)</f>
        <v>248</v>
      </c>
      <c r="E32" s="61">
        <f>SUM(E30:E31)</f>
        <v>217</v>
      </c>
      <c r="F32" s="61">
        <f>SUM(F30:F31)</f>
        <v>223</v>
      </c>
      <c r="G32" s="62">
        <f>SUM(G30:G31)</f>
        <v>250</v>
      </c>
      <c r="H32" s="37">
        <f>SUM(C32:G32)</f>
        <v>1165</v>
      </c>
      <c r="I32" t="s" s="3">
        <v>13</v>
      </c>
      <c r="J32" s="55"/>
    </row>
    <row r="33" ht="15.75" customHeight="1">
      <c r="A33" s="69"/>
      <c r="B33" s="65"/>
      <c r="C33" s="66"/>
      <c r="D33" s="66"/>
      <c r="E33" s="66"/>
      <c r="F33" s="66"/>
      <c r="G33" s="66"/>
      <c r="H33" s="67"/>
      <c r="I33" s="67"/>
      <c r="J33" s="51"/>
    </row>
    <row r="34" ht="15" customHeight="1">
      <c r="A34" t="s" s="24">
        <v>24</v>
      </c>
      <c r="B34" t="s" s="52">
        <v>8</v>
      </c>
      <c r="C34" s="53">
        <v>163</v>
      </c>
      <c r="D34" s="53">
        <v>142</v>
      </c>
      <c r="E34" s="53">
        <v>145</v>
      </c>
      <c r="F34" s="53">
        <v>144</v>
      </c>
      <c r="G34" s="54">
        <v>150</v>
      </c>
      <c r="H34" s="4"/>
      <c r="I34" s="4"/>
      <c r="J34" s="55"/>
    </row>
    <row r="35" ht="15" customHeight="1">
      <c r="A35" s="56"/>
      <c r="B35" t="s" s="57">
        <v>9</v>
      </c>
      <c r="C35" s="58">
        <v>85</v>
      </c>
      <c r="D35" s="58">
        <v>78</v>
      </c>
      <c r="E35" s="58">
        <v>92</v>
      </c>
      <c r="F35" s="58">
        <v>79</v>
      </c>
      <c r="G35" s="59">
        <v>90</v>
      </c>
      <c r="H35" s="4"/>
      <c r="I35" s="4"/>
      <c r="J35" s="55"/>
    </row>
    <row r="36" ht="15.75" customHeight="1">
      <c r="A36" s="68"/>
      <c r="B36" s="46"/>
      <c r="C36" s="61">
        <f>SUM(C34:C35)</f>
        <v>248</v>
      </c>
      <c r="D36" s="61">
        <f>SUM(D34:D35)</f>
        <v>220</v>
      </c>
      <c r="E36" s="61">
        <f>SUM(E34:E35)</f>
        <v>237</v>
      </c>
      <c r="F36" s="61">
        <f>SUM(F34:F35)</f>
        <v>223</v>
      </c>
      <c r="G36" s="62">
        <v>239</v>
      </c>
      <c r="H36" s="37">
        <f>SUM(C36:G36)</f>
        <v>1167</v>
      </c>
      <c r="I36" t="s" s="3">
        <v>26</v>
      </c>
      <c r="J36" s="55"/>
    </row>
    <row r="37" ht="15.75" customHeight="1">
      <c r="A37" s="69"/>
      <c r="B37" s="65"/>
      <c r="C37" s="66"/>
      <c r="D37" s="66"/>
      <c r="E37" s="66"/>
      <c r="F37" s="66"/>
      <c r="G37" s="66"/>
      <c r="H37" s="67"/>
      <c r="I37" s="67"/>
      <c r="J37" s="51"/>
    </row>
    <row r="38" ht="12.95" customHeight="1">
      <c r="A38" t="s" s="24">
        <v>25</v>
      </c>
      <c r="B38" t="s" s="80">
        <v>8</v>
      </c>
      <c r="C38" s="81">
        <v>157</v>
      </c>
      <c r="D38" s="82">
        <v>156</v>
      </c>
      <c r="E38" s="53">
        <v>165</v>
      </c>
      <c r="F38" s="53">
        <v>164</v>
      </c>
      <c r="G38" s="54">
        <v>162</v>
      </c>
      <c r="H38" s="4"/>
      <c r="I38" s="4"/>
      <c r="J38" s="55"/>
    </row>
    <row r="39" ht="15" customHeight="1">
      <c r="A39" s="56"/>
      <c r="B39" t="s" s="57">
        <v>9</v>
      </c>
      <c r="C39" s="58">
        <v>92</v>
      </c>
      <c r="D39" s="58">
        <v>87</v>
      </c>
      <c r="E39" s="58">
        <v>103</v>
      </c>
      <c r="F39" s="58">
        <v>86</v>
      </c>
      <c r="G39" s="59">
        <v>83</v>
      </c>
      <c r="H39" s="4"/>
      <c r="I39" s="4"/>
      <c r="J39" s="55"/>
    </row>
    <row r="40" ht="15.75" customHeight="1">
      <c r="A40" s="68"/>
      <c r="B40" s="46"/>
      <c r="C40" s="61">
        <f>SUM(C38:C39)</f>
        <v>249</v>
      </c>
      <c r="D40" s="61">
        <f>SUM(D38:D39)</f>
        <v>243</v>
      </c>
      <c r="E40" s="61">
        <f>SUM(E38:E39)</f>
        <v>268</v>
      </c>
      <c r="F40" s="61">
        <f>SUM(F38:F39)</f>
        <v>250</v>
      </c>
      <c r="G40" s="62">
        <f>SUM(G38:G39)</f>
        <v>245</v>
      </c>
      <c r="H40" s="37">
        <f>SUM(C40:G40)</f>
        <v>1255</v>
      </c>
      <c r="I40" t="s" s="3">
        <v>29</v>
      </c>
      <c r="J40" s="55"/>
    </row>
  </sheetData>
  <pageMargins left="0.0393701" right="0.0393701" top="0.787402" bottom="0.787402" header="0.314961" footer="0.314961"/>
  <pageSetup firstPageNumber="1" fitToHeight="1" fitToWidth="1" scale="100" useFirstPageNumber="0" orientation="portrait" pageOrder="downThenOver"/>
  <headerFooter>
    <oddHeader>&amp;C&amp;"Calibri,Regular"&amp;11&amp;K000000BODENSEE SENIORS TOUR MANNSCHAFTSBEWERTUNG 2016</oddHead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61"/>
  <sheetViews>
    <sheetView workbookViewId="0" showGridLines="0" defaultGridColor="1"/>
  </sheetViews>
  <sheetFormatPr defaultColWidth="10.8333" defaultRowHeight="15" customHeight="1" outlineLevelRow="0" outlineLevelCol="0"/>
  <cols>
    <col min="1" max="1" width="4.35156" style="83" customWidth="1"/>
    <col min="2" max="2" width="10.8516" style="83" customWidth="1"/>
    <col min="3" max="3" width="10.8516" style="83" customWidth="1"/>
    <col min="4" max="4" width="10.8516" style="83" customWidth="1"/>
    <col min="5" max="5" width="10.8516" style="83" customWidth="1"/>
    <col min="6" max="6" width="4.35156" style="83" customWidth="1"/>
    <col min="7" max="7" width="10.8516" style="83" customWidth="1"/>
    <col min="8" max="8" width="10.8516" style="83" customWidth="1"/>
    <col min="9" max="9" width="10.8516" style="83" customWidth="1"/>
    <col min="10" max="10" width="10.8516" style="83" customWidth="1"/>
    <col min="11" max="11" width="3.35156" style="83" customWidth="1"/>
    <col min="12" max="12" width="10.8516" style="83" customWidth="1"/>
    <col min="13" max="13" width="10.8516" style="83" customWidth="1"/>
    <col min="14" max="14" width="10.8516" style="83" customWidth="1"/>
    <col min="15" max="15" width="10.8516" style="83" customWidth="1"/>
    <col min="16" max="256" width="10.8516" style="83" customWidth="1"/>
  </cols>
  <sheetData>
    <row r="1" ht="15.75" customHeight="1">
      <c r="A1" s="51"/>
      <c r="B1" s="46"/>
      <c r="C1" s="46"/>
      <c r="D1" s="84"/>
      <c r="E1" s="47"/>
      <c r="F1" s="51"/>
      <c r="G1" s="46"/>
      <c r="H1" s="47"/>
      <c r="I1" s="85"/>
      <c r="J1" s="47"/>
      <c r="K1" s="86"/>
      <c r="L1" s="46"/>
      <c r="M1" s="47"/>
      <c r="N1" s="47"/>
      <c r="O1" s="47"/>
    </row>
    <row r="2" ht="15" customHeight="1">
      <c r="A2" s="87"/>
      <c r="B2" t="s" s="88">
        <v>30</v>
      </c>
      <c r="C2" s="89"/>
      <c r="D2" s="90"/>
      <c r="E2" s="91"/>
      <c r="F2" s="92"/>
      <c r="G2" t="s" s="88">
        <v>31</v>
      </c>
      <c r="H2" s="93"/>
      <c r="I2" s="89"/>
      <c r="J2" s="91"/>
      <c r="K2" s="94"/>
      <c r="L2" t="s" s="88">
        <v>32</v>
      </c>
      <c r="M2" s="93"/>
      <c r="N2" s="89"/>
      <c r="O2" s="91"/>
    </row>
    <row r="3" ht="15" customHeight="1">
      <c r="A3" s="87"/>
      <c r="B3" s="95">
        <v>42514</v>
      </c>
      <c r="C3" t="s" s="96">
        <v>8</v>
      </c>
      <c r="D3" s="58">
        <v>166</v>
      </c>
      <c r="E3" s="97"/>
      <c r="F3" s="92"/>
      <c r="G3" s="95">
        <v>42514</v>
      </c>
      <c r="H3" t="s" s="96">
        <v>8</v>
      </c>
      <c r="I3" s="58">
        <v>160</v>
      </c>
      <c r="J3" s="97"/>
      <c r="K3" s="94"/>
      <c r="L3" s="95">
        <v>42514</v>
      </c>
      <c r="M3" t="s" s="96">
        <v>8</v>
      </c>
      <c r="N3" s="58">
        <v>143</v>
      </c>
      <c r="O3" s="97"/>
    </row>
    <row r="4" ht="15" customHeight="1">
      <c r="A4" s="87"/>
      <c r="B4" s="95"/>
      <c r="C4" t="s" s="96">
        <v>9</v>
      </c>
      <c r="D4" s="58">
        <v>119</v>
      </c>
      <c r="E4" s="97"/>
      <c r="F4" s="92"/>
      <c r="G4" s="95"/>
      <c r="H4" t="s" s="96">
        <v>9</v>
      </c>
      <c r="I4" s="58">
        <v>103</v>
      </c>
      <c r="J4" s="97"/>
      <c r="K4" s="94"/>
      <c r="L4" s="95"/>
      <c r="M4" t="s" s="96">
        <v>9</v>
      </c>
      <c r="N4" s="58">
        <v>85</v>
      </c>
      <c r="O4" s="97"/>
    </row>
    <row r="5" ht="15" customHeight="1">
      <c r="A5" s="87"/>
      <c r="B5" s="95">
        <v>42542</v>
      </c>
      <c r="C5" t="s" s="96">
        <v>8</v>
      </c>
      <c r="D5" s="58">
        <v>165</v>
      </c>
      <c r="E5" s="97"/>
      <c r="F5" s="92"/>
      <c r="G5" s="95">
        <v>42542</v>
      </c>
      <c r="H5" t="s" s="96">
        <v>8</v>
      </c>
      <c r="I5" s="58">
        <v>167</v>
      </c>
      <c r="J5" s="97"/>
      <c r="K5" s="94"/>
      <c r="L5" s="95">
        <v>42542</v>
      </c>
      <c r="M5" t="s" s="96">
        <v>8</v>
      </c>
      <c r="N5" s="58">
        <v>0</v>
      </c>
      <c r="O5" s="97"/>
    </row>
    <row r="6" ht="15" customHeight="1">
      <c r="A6" s="87"/>
      <c r="B6" s="95"/>
      <c r="C6" t="s" s="96">
        <v>9</v>
      </c>
      <c r="D6" s="58">
        <v>104</v>
      </c>
      <c r="E6" s="97"/>
      <c r="F6" s="92"/>
      <c r="G6" s="95"/>
      <c r="H6" t="s" s="96">
        <v>9</v>
      </c>
      <c r="I6" s="58">
        <v>109</v>
      </c>
      <c r="J6" s="97"/>
      <c r="K6" s="94"/>
      <c r="L6" s="95"/>
      <c r="M6" t="s" s="96">
        <v>9</v>
      </c>
      <c r="N6" s="58">
        <v>0</v>
      </c>
      <c r="O6" s="97"/>
    </row>
    <row r="7" ht="15" customHeight="1">
      <c r="A7" s="87"/>
      <c r="B7" s="95">
        <v>42570</v>
      </c>
      <c r="C7" t="s" s="96">
        <v>8</v>
      </c>
      <c r="D7" s="58">
        <v>156</v>
      </c>
      <c r="E7" s="97"/>
      <c r="F7" s="92"/>
      <c r="G7" s="95">
        <v>42570</v>
      </c>
      <c r="H7" t="s" s="96">
        <v>8</v>
      </c>
      <c r="I7" s="58">
        <v>157</v>
      </c>
      <c r="J7" s="97"/>
      <c r="K7" s="94"/>
      <c r="L7" s="95">
        <v>42570</v>
      </c>
      <c r="M7" t="s" s="96">
        <v>8</v>
      </c>
      <c r="N7" s="58">
        <v>117</v>
      </c>
      <c r="O7" s="97"/>
    </row>
    <row r="8" ht="15" customHeight="1">
      <c r="A8" s="87"/>
      <c r="B8" s="98"/>
      <c r="C8" t="s" s="96">
        <v>9</v>
      </c>
      <c r="D8" s="58">
        <v>104</v>
      </c>
      <c r="E8" s="97"/>
      <c r="F8" s="92"/>
      <c r="G8" s="98"/>
      <c r="H8" t="s" s="96">
        <v>9</v>
      </c>
      <c r="I8" s="58">
        <v>102</v>
      </c>
      <c r="J8" s="97"/>
      <c r="K8" s="94"/>
      <c r="L8" s="98"/>
      <c r="M8" t="s" s="96">
        <v>9</v>
      </c>
      <c r="N8" s="58">
        <v>69</v>
      </c>
      <c r="O8" s="97"/>
    </row>
    <row r="9" ht="15" customHeight="1">
      <c r="A9" s="87"/>
      <c r="B9" s="95">
        <v>42612</v>
      </c>
      <c r="C9" t="s" s="96">
        <v>8</v>
      </c>
      <c r="D9" s="58">
        <v>158</v>
      </c>
      <c r="E9" s="97"/>
      <c r="F9" s="92"/>
      <c r="G9" s="95">
        <v>42612</v>
      </c>
      <c r="H9" t="s" s="96">
        <v>8</v>
      </c>
      <c r="I9" s="58">
        <v>154</v>
      </c>
      <c r="J9" s="97"/>
      <c r="K9" s="94"/>
      <c r="L9" s="95">
        <v>42612</v>
      </c>
      <c r="M9" t="s" s="96">
        <v>8</v>
      </c>
      <c r="N9" s="58">
        <v>126</v>
      </c>
      <c r="O9" s="97"/>
    </row>
    <row r="10" ht="15" customHeight="1">
      <c r="A10" s="99"/>
      <c r="B10" s="98"/>
      <c r="C10" t="s" s="96">
        <v>9</v>
      </c>
      <c r="D10" s="58">
        <v>107</v>
      </c>
      <c r="E10" s="97"/>
      <c r="F10" s="92"/>
      <c r="G10" s="98"/>
      <c r="H10" t="s" s="96">
        <v>9</v>
      </c>
      <c r="I10" s="58">
        <v>85</v>
      </c>
      <c r="J10" s="97"/>
      <c r="K10" s="94"/>
      <c r="L10" s="98"/>
      <c r="M10" t="s" s="96">
        <v>9</v>
      </c>
      <c r="N10" s="58">
        <v>61</v>
      </c>
      <c r="O10" s="97"/>
    </row>
    <row r="11" ht="15" customHeight="1">
      <c r="A11" s="87"/>
      <c r="B11" s="95">
        <v>42626</v>
      </c>
      <c r="C11" t="s" s="96">
        <v>8</v>
      </c>
      <c r="D11" s="100">
        <v>159</v>
      </c>
      <c r="E11" s="97"/>
      <c r="F11" s="101"/>
      <c r="G11" s="95">
        <v>42626</v>
      </c>
      <c r="H11" t="s" s="96">
        <v>8</v>
      </c>
      <c r="I11" s="58">
        <v>176</v>
      </c>
      <c r="J11" s="102"/>
      <c r="K11" s="101"/>
      <c r="L11" s="95">
        <v>42626</v>
      </c>
      <c r="M11" t="s" s="96">
        <v>8</v>
      </c>
      <c r="N11" s="58">
        <v>130</v>
      </c>
      <c r="O11" s="102"/>
    </row>
    <row r="12" ht="15" customHeight="1">
      <c r="A12" s="99"/>
      <c r="B12" s="98"/>
      <c r="C12" t="s" s="96">
        <v>9</v>
      </c>
      <c r="D12" s="100">
        <v>100</v>
      </c>
      <c r="E12" s="97"/>
      <c r="F12" s="101"/>
      <c r="G12" s="98"/>
      <c r="H12" t="s" s="96">
        <v>9</v>
      </c>
      <c r="I12" s="58">
        <v>121</v>
      </c>
      <c r="J12" s="102"/>
      <c r="K12" s="101"/>
      <c r="L12" s="98"/>
      <c r="M12" t="s" s="96">
        <v>9</v>
      </c>
      <c r="N12" s="58">
        <v>66</v>
      </c>
      <c r="O12" s="102"/>
    </row>
    <row r="13" ht="15.75" customHeight="1">
      <c r="A13" s="99"/>
      <c r="B13" s="103"/>
      <c r="C13" s="104"/>
      <c r="D13" s="105">
        <f>SUM(D3:D12)</f>
        <v>1338</v>
      </c>
      <c r="E13" s="106"/>
      <c r="F13" s="101"/>
      <c r="G13" s="103"/>
      <c r="H13" s="107"/>
      <c r="I13" s="105">
        <f>SUM(I3:I12)</f>
        <v>1334</v>
      </c>
      <c r="J13" s="108"/>
      <c r="K13" s="101"/>
      <c r="L13" s="103"/>
      <c r="M13" s="107"/>
      <c r="N13" s="105">
        <f>SUM(N3:N12)</f>
        <v>797</v>
      </c>
      <c r="O13" s="108"/>
    </row>
    <row r="14" ht="15.75" customHeight="1">
      <c r="A14" s="109"/>
      <c r="B14" s="110"/>
      <c r="C14" s="111"/>
      <c r="D14" s="111"/>
      <c r="E14" s="65"/>
      <c r="F14" s="112"/>
      <c r="G14" s="69"/>
      <c r="H14" s="65"/>
      <c r="I14" s="66"/>
      <c r="J14" s="65"/>
      <c r="K14" s="86"/>
      <c r="L14" s="69"/>
      <c r="M14" s="65"/>
      <c r="N14" s="65"/>
      <c r="O14" s="65"/>
    </row>
    <row r="15" ht="15" customHeight="1">
      <c r="A15" s="99"/>
      <c r="B15" t="s" s="88">
        <v>33</v>
      </c>
      <c r="C15" s="93"/>
      <c r="D15" s="89"/>
      <c r="E15" s="91"/>
      <c r="F15" s="101"/>
      <c r="G15" t="s" s="88">
        <v>16</v>
      </c>
      <c r="H15" s="93"/>
      <c r="I15" s="89"/>
      <c r="J15" s="91"/>
      <c r="K15" s="94"/>
      <c r="L15" t="s" s="88">
        <v>34</v>
      </c>
      <c r="M15" s="93"/>
      <c r="N15" s="89"/>
      <c r="O15" s="91"/>
    </row>
    <row r="16" ht="15" customHeight="1">
      <c r="A16" s="99"/>
      <c r="B16" s="95">
        <v>42514</v>
      </c>
      <c r="C16" t="s" s="96">
        <v>8</v>
      </c>
      <c r="D16" s="58">
        <v>166</v>
      </c>
      <c r="E16" s="97"/>
      <c r="F16" s="101"/>
      <c r="G16" s="95">
        <v>42514</v>
      </c>
      <c r="H16" t="s" s="96">
        <v>8</v>
      </c>
      <c r="I16" s="58">
        <v>153</v>
      </c>
      <c r="J16" s="97"/>
      <c r="K16" s="94"/>
      <c r="L16" s="95">
        <v>42514</v>
      </c>
      <c r="M16" t="s" s="96">
        <v>8</v>
      </c>
      <c r="N16" s="58">
        <v>170</v>
      </c>
      <c r="O16" s="97"/>
    </row>
    <row r="17" ht="15" customHeight="1">
      <c r="A17" s="99"/>
      <c r="B17" s="95"/>
      <c r="C17" t="s" s="96">
        <v>9</v>
      </c>
      <c r="D17" s="58">
        <v>119</v>
      </c>
      <c r="E17" s="97"/>
      <c r="F17" s="101"/>
      <c r="G17" s="95"/>
      <c r="H17" t="s" s="96">
        <v>9</v>
      </c>
      <c r="I17" s="58">
        <v>76</v>
      </c>
      <c r="J17" s="97"/>
      <c r="K17" s="94"/>
      <c r="L17" s="95"/>
      <c r="M17" t="s" s="96">
        <v>9</v>
      </c>
      <c r="N17" s="58">
        <v>104</v>
      </c>
      <c r="O17" s="97"/>
    </row>
    <row r="18" ht="15" customHeight="1">
      <c r="A18" s="99"/>
      <c r="B18" s="95">
        <v>42542</v>
      </c>
      <c r="C18" t="s" s="96">
        <v>8</v>
      </c>
      <c r="D18" s="58">
        <v>160</v>
      </c>
      <c r="E18" s="97"/>
      <c r="F18" s="101"/>
      <c r="G18" s="95">
        <v>42542</v>
      </c>
      <c r="H18" t="s" s="96">
        <v>8</v>
      </c>
      <c r="I18" s="58">
        <v>164</v>
      </c>
      <c r="J18" s="97"/>
      <c r="K18" s="94"/>
      <c r="L18" s="95">
        <v>42542</v>
      </c>
      <c r="M18" t="s" s="96">
        <v>8</v>
      </c>
      <c r="N18" s="58">
        <v>168</v>
      </c>
      <c r="O18" s="97"/>
    </row>
    <row r="19" ht="15" customHeight="1">
      <c r="A19" s="99"/>
      <c r="B19" s="95"/>
      <c r="C19" t="s" s="96">
        <v>9</v>
      </c>
      <c r="D19" s="58">
        <v>105</v>
      </c>
      <c r="E19" s="97"/>
      <c r="F19" s="101"/>
      <c r="G19" s="95"/>
      <c r="H19" t="s" s="96">
        <v>9</v>
      </c>
      <c r="I19" s="58">
        <v>80</v>
      </c>
      <c r="J19" s="97"/>
      <c r="K19" s="94"/>
      <c r="L19" s="95"/>
      <c r="M19" t="s" s="96">
        <v>9</v>
      </c>
      <c r="N19" s="58">
        <v>95</v>
      </c>
      <c r="O19" s="97"/>
    </row>
    <row r="20" ht="15" customHeight="1">
      <c r="A20" s="99"/>
      <c r="B20" s="95">
        <v>42570</v>
      </c>
      <c r="C20" t="s" s="96">
        <v>8</v>
      </c>
      <c r="D20" s="58">
        <v>156</v>
      </c>
      <c r="E20" s="97"/>
      <c r="F20" s="101"/>
      <c r="G20" s="95">
        <v>42570</v>
      </c>
      <c r="H20" t="s" s="96">
        <v>8</v>
      </c>
      <c r="I20" s="58">
        <v>154</v>
      </c>
      <c r="J20" s="97"/>
      <c r="K20" s="94"/>
      <c r="L20" s="95">
        <v>42570</v>
      </c>
      <c r="M20" t="s" s="96">
        <v>8</v>
      </c>
      <c r="N20" s="58">
        <v>163</v>
      </c>
      <c r="O20" s="97"/>
    </row>
    <row r="21" ht="15" customHeight="1">
      <c r="A21" s="99"/>
      <c r="B21" s="98"/>
      <c r="C21" t="s" s="96">
        <v>9</v>
      </c>
      <c r="D21" s="58">
        <v>113</v>
      </c>
      <c r="E21" s="97"/>
      <c r="F21" s="101"/>
      <c r="G21" s="98"/>
      <c r="H21" t="s" s="96">
        <v>9</v>
      </c>
      <c r="I21" s="58">
        <v>87</v>
      </c>
      <c r="J21" s="97"/>
      <c r="K21" s="94"/>
      <c r="L21" s="98"/>
      <c r="M21" t="s" s="96">
        <v>9</v>
      </c>
      <c r="N21" s="58">
        <v>106</v>
      </c>
      <c r="O21" s="97"/>
    </row>
    <row r="22" ht="15" customHeight="1">
      <c r="A22" s="99"/>
      <c r="B22" s="95">
        <v>42612</v>
      </c>
      <c r="C22" t="s" s="96">
        <v>8</v>
      </c>
      <c r="D22" s="58">
        <v>148</v>
      </c>
      <c r="E22" s="97"/>
      <c r="F22" s="101"/>
      <c r="G22" s="95">
        <v>42612</v>
      </c>
      <c r="H22" t="s" s="96">
        <v>8</v>
      </c>
      <c r="I22" s="58">
        <v>155</v>
      </c>
      <c r="J22" s="97"/>
      <c r="K22" s="94"/>
      <c r="L22" s="95">
        <v>42612</v>
      </c>
      <c r="M22" t="s" s="96">
        <v>8</v>
      </c>
      <c r="N22" s="58">
        <v>172</v>
      </c>
      <c r="O22" s="97"/>
    </row>
    <row r="23" ht="15" customHeight="1">
      <c r="A23" s="99"/>
      <c r="B23" s="98"/>
      <c r="C23" t="s" s="96">
        <v>9</v>
      </c>
      <c r="D23" s="58">
        <v>92</v>
      </c>
      <c r="E23" s="97"/>
      <c r="F23" s="101"/>
      <c r="G23" s="98"/>
      <c r="H23" t="s" s="96">
        <v>9</v>
      </c>
      <c r="I23" s="58">
        <v>97</v>
      </c>
      <c r="J23" s="97"/>
      <c r="K23" s="94"/>
      <c r="L23" s="98"/>
      <c r="M23" t="s" s="96">
        <v>9</v>
      </c>
      <c r="N23" s="58">
        <v>105</v>
      </c>
      <c r="O23" s="97"/>
    </row>
    <row r="24" ht="15" customHeight="1">
      <c r="A24" s="99"/>
      <c r="B24" s="95">
        <v>42626</v>
      </c>
      <c r="C24" t="s" s="96">
        <v>8</v>
      </c>
      <c r="D24" s="58">
        <v>172</v>
      </c>
      <c r="E24" s="102"/>
      <c r="F24" s="101"/>
      <c r="G24" s="95">
        <v>42626</v>
      </c>
      <c r="H24" t="s" s="96">
        <v>8</v>
      </c>
      <c r="I24" s="58">
        <v>183</v>
      </c>
      <c r="J24" s="102"/>
      <c r="K24" s="94"/>
      <c r="L24" s="95">
        <v>42626</v>
      </c>
      <c r="M24" t="s" s="96">
        <v>8</v>
      </c>
      <c r="N24" s="58">
        <v>182</v>
      </c>
      <c r="O24" s="102"/>
    </row>
    <row r="25" ht="15" customHeight="1">
      <c r="A25" s="99"/>
      <c r="B25" s="98"/>
      <c r="C25" t="s" s="96">
        <v>9</v>
      </c>
      <c r="D25" s="58">
        <v>114</v>
      </c>
      <c r="E25" s="102"/>
      <c r="F25" s="101"/>
      <c r="G25" s="98"/>
      <c r="H25" t="s" s="96">
        <v>9</v>
      </c>
      <c r="I25" s="58">
        <v>114</v>
      </c>
      <c r="J25" s="102"/>
      <c r="K25" s="94"/>
      <c r="L25" s="98"/>
      <c r="M25" t="s" s="96">
        <v>9</v>
      </c>
      <c r="N25" s="58">
        <v>129</v>
      </c>
      <c r="O25" s="102"/>
    </row>
    <row r="26" ht="15.75" customHeight="1">
      <c r="A26" s="87"/>
      <c r="B26" s="113"/>
      <c r="C26" s="107"/>
      <c r="D26" s="105">
        <f>SUM(D16:D25)</f>
        <v>1345</v>
      </c>
      <c r="E26" s="108"/>
      <c r="F26" s="101"/>
      <c r="G26" s="103"/>
      <c r="H26" s="107"/>
      <c r="I26" s="105">
        <f>SUM(I16:I25)</f>
        <v>1263</v>
      </c>
      <c r="J26" s="108"/>
      <c r="K26" s="92"/>
      <c r="L26" s="103"/>
      <c r="M26" s="107"/>
      <c r="N26" s="105">
        <f>SUM(N16:N25)</f>
        <v>1394</v>
      </c>
      <c r="O26" s="108"/>
    </row>
    <row r="27" ht="15.75" customHeight="1">
      <c r="A27" s="51"/>
      <c r="B27" s="114"/>
      <c r="C27" s="115"/>
      <c r="D27" s="115"/>
      <c r="E27" s="116"/>
      <c r="F27" s="112"/>
      <c r="G27" s="117"/>
      <c r="H27" s="115"/>
      <c r="I27" s="115"/>
      <c r="J27" s="116"/>
      <c r="K27" s="51"/>
      <c r="L27" s="117"/>
      <c r="M27" s="115"/>
      <c r="N27" s="115"/>
      <c r="O27" s="116"/>
    </row>
    <row r="28" ht="15" customHeight="1">
      <c r="A28" s="87"/>
      <c r="B28" t="s" s="88">
        <v>35</v>
      </c>
      <c r="C28" s="93"/>
      <c r="D28" s="89"/>
      <c r="E28" s="91"/>
      <c r="F28" s="101"/>
      <c r="G28" t="s" s="88">
        <v>36</v>
      </c>
      <c r="H28" s="93"/>
      <c r="I28" s="89"/>
      <c r="J28" s="91"/>
      <c r="K28" s="92"/>
      <c r="L28" t="s" s="88">
        <v>37</v>
      </c>
      <c r="M28" s="93"/>
      <c r="N28" s="89"/>
      <c r="O28" s="91"/>
    </row>
    <row r="29" ht="15" customHeight="1">
      <c r="A29" s="87"/>
      <c r="B29" s="95">
        <v>42514</v>
      </c>
      <c r="C29" t="s" s="96">
        <v>8</v>
      </c>
      <c r="D29" s="58">
        <v>157</v>
      </c>
      <c r="E29" s="97"/>
      <c r="F29" s="101"/>
      <c r="G29" s="95">
        <v>42514</v>
      </c>
      <c r="H29" t="s" s="96">
        <v>8</v>
      </c>
      <c r="I29" s="58">
        <v>144</v>
      </c>
      <c r="J29" s="97"/>
      <c r="K29" s="92"/>
      <c r="L29" s="95">
        <v>42514</v>
      </c>
      <c r="M29" t="s" s="96">
        <v>8</v>
      </c>
      <c r="N29" s="58">
        <v>163</v>
      </c>
      <c r="O29" s="97"/>
    </row>
    <row r="30" ht="15" customHeight="1">
      <c r="A30" s="87"/>
      <c r="B30" s="95"/>
      <c r="C30" t="s" s="96">
        <v>9</v>
      </c>
      <c r="D30" s="58">
        <v>106</v>
      </c>
      <c r="E30" s="97"/>
      <c r="F30" s="101"/>
      <c r="G30" s="95"/>
      <c r="H30" t="s" s="96">
        <v>9</v>
      </c>
      <c r="I30" s="58">
        <v>83</v>
      </c>
      <c r="J30" s="97"/>
      <c r="K30" s="92"/>
      <c r="L30" s="95"/>
      <c r="M30" t="s" s="96">
        <v>9</v>
      </c>
      <c r="N30" s="58">
        <v>85</v>
      </c>
      <c r="O30" s="97"/>
    </row>
    <row r="31" ht="15" customHeight="1">
      <c r="A31" s="87"/>
      <c r="B31" s="95">
        <v>42542</v>
      </c>
      <c r="C31" t="s" s="96">
        <v>8</v>
      </c>
      <c r="D31" s="58">
        <v>173</v>
      </c>
      <c r="E31" s="97"/>
      <c r="F31" s="101"/>
      <c r="G31" s="95">
        <v>42542</v>
      </c>
      <c r="H31" t="s" s="96">
        <v>8</v>
      </c>
      <c r="I31" s="58">
        <v>164</v>
      </c>
      <c r="J31" s="97"/>
      <c r="K31" s="92"/>
      <c r="L31" s="95">
        <v>42542</v>
      </c>
      <c r="M31" t="s" s="96">
        <v>8</v>
      </c>
      <c r="N31" s="58">
        <v>142</v>
      </c>
      <c r="O31" s="97"/>
    </row>
    <row r="32" ht="15" customHeight="1">
      <c r="A32" s="87"/>
      <c r="B32" s="95"/>
      <c r="C32" t="s" s="96">
        <v>9</v>
      </c>
      <c r="D32" s="58">
        <v>125</v>
      </c>
      <c r="E32" s="97"/>
      <c r="F32" s="101"/>
      <c r="G32" s="95"/>
      <c r="H32" t="s" s="96">
        <v>9</v>
      </c>
      <c r="I32" s="58">
        <v>84</v>
      </c>
      <c r="J32" s="97"/>
      <c r="K32" s="92"/>
      <c r="L32" s="95"/>
      <c r="M32" t="s" s="96">
        <v>9</v>
      </c>
      <c r="N32" s="58">
        <v>78</v>
      </c>
      <c r="O32" s="97"/>
    </row>
    <row r="33" ht="15" customHeight="1">
      <c r="A33" s="87"/>
      <c r="B33" s="95">
        <v>42570</v>
      </c>
      <c r="C33" t="s" s="96">
        <v>8</v>
      </c>
      <c r="D33" s="58">
        <v>157</v>
      </c>
      <c r="E33" s="97"/>
      <c r="F33" s="101"/>
      <c r="G33" s="95">
        <v>42570</v>
      </c>
      <c r="H33" t="s" s="96">
        <v>8</v>
      </c>
      <c r="I33" s="58">
        <v>141</v>
      </c>
      <c r="J33" s="97"/>
      <c r="K33" s="92"/>
      <c r="L33" s="95">
        <v>42570</v>
      </c>
      <c r="M33" t="s" s="96">
        <v>8</v>
      </c>
      <c r="N33" s="58">
        <v>145</v>
      </c>
      <c r="O33" s="97"/>
    </row>
    <row r="34" ht="15" customHeight="1">
      <c r="A34" s="87"/>
      <c r="B34" s="98"/>
      <c r="C34" t="s" s="96">
        <v>9</v>
      </c>
      <c r="D34" s="58">
        <v>116</v>
      </c>
      <c r="E34" s="97"/>
      <c r="F34" s="101"/>
      <c r="G34" s="98"/>
      <c r="H34" t="s" s="96">
        <v>9</v>
      </c>
      <c r="I34" s="58">
        <v>76</v>
      </c>
      <c r="J34" s="97"/>
      <c r="K34" s="92"/>
      <c r="L34" s="98"/>
      <c r="M34" t="s" s="96">
        <v>9</v>
      </c>
      <c r="N34" s="58">
        <v>92</v>
      </c>
      <c r="O34" s="97"/>
    </row>
    <row r="35" ht="15" customHeight="1">
      <c r="A35" s="87"/>
      <c r="B35" s="95">
        <v>42612</v>
      </c>
      <c r="C35" t="s" s="96">
        <v>8</v>
      </c>
      <c r="D35" s="58">
        <v>162</v>
      </c>
      <c r="E35" s="97"/>
      <c r="F35" s="101"/>
      <c r="G35" s="95">
        <v>42612</v>
      </c>
      <c r="H35" t="s" s="96">
        <v>8</v>
      </c>
      <c r="I35" s="58">
        <v>142</v>
      </c>
      <c r="J35" s="97"/>
      <c r="K35" s="92"/>
      <c r="L35" s="95">
        <v>42612</v>
      </c>
      <c r="M35" t="s" s="96">
        <v>8</v>
      </c>
      <c r="N35" s="58">
        <v>144</v>
      </c>
      <c r="O35" s="97"/>
    </row>
    <row r="36" ht="15" customHeight="1">
      <c r="A36" s="87"/>
      <c r="B36" s="98"/>
      <c r="C36" t="s" s="96">
        <v>9</v>
      </c>
      <c r="D36" s="58">
        <v>123</v>
      </c>
      <c r="E36" s="97"/>
      <c r="F36" s="101"/>
      <c r="G36" s="98"/>
      <c r="H36" t="s" s="96">
        <v>9</v>
      </c>
      <c r="I36" s="58">
        <v>81</v>
      </c>
      <c r="J36" s="97"/>
      <c r="K36" s="92"/>
      <c r="L36" s="98"/>
      <c r="M36" t="s" s="96">
        <v>9</v>
      </c>
      <c r="N36" s="58">
        <v>79</v>
      </c>
      <c r="O36" s="97"/>
    </row>
    <row r="37" ht="15" customHeight="1">
      <c r="A37" s="87"/>
      <c r="B37" s="95">
        <v>42626</v>
      </c>
      <c r="C37" t="s" s="96">
        <v>8</v>
      </c>
      <c r="D37" s="58">
        <v>186</v>
      </c>
      <c r="E37" s="102"/>
      <c r="F37" s="101"/>
      <c r="G37" s="95">
        <v>42626</v>
      </c>
      <c r="H37" t="s" s="96">
        <v>8</v>
      </c>
      <c r="I37" s="58">
        <v>162</v>
      </c>
      <c r="J37" s="102"/>
      <c r="K37" s="92"/>
      <c r="L37" s="95">
        <v>42626</v>
      </c>
      <c r="M37" t="s" s="96">
        <v>8</v>
      </c>
      <c r="N37" s="58">
        <v>150</v>
      </c>
      <c r="O37" s="102"/>
    </row>
    <row r="38" ht="15" customHeight="1">
      <c r="A38" s="87"/>
      <c r="B38" s="98"/>
      <c r="C38" t="s" s="96">
        <v>9</v>
      </c>
      <c r="D38" s="58">
        <v>143</v>
      </c>
      <c r="E38" s="102"/>
      <c r="F38" s="101"/>
      <c r="G38" s="98"/>
      <c r="H38" t="s" s="96">
        <v>9</v>
      </c>
      <c r="I38" s="58">
        <v>87</v>
      </c>
      <c r="J38" s="102"/>
      <c r="K38" s="92"/>
      <c r="L38" s="98"/>
      <c r="M38" t="s" s="96">
        <v>9</v>
      </c>
      <c r="N38" s="58">
        <v>89</v>
      </c>
      <c r="O38" s="102"/>
    </row>
    <row r="39" ht="15.75" customHeight="1">
      <c r="A39" s="87"/>
      <c r="B39" s="103"/>
      <c r="C39" s="107"/>
      <c r="D39" s="105">
        <f>SUM(D29:D38)</f>
        <v>1448</v>
      </c>
      <c r="E39" s="108"/>
      <c r="F39" s="101"/>
      <c r="G39" s="103"/>
      <c r="H39" s="107"/>
      <c r="I39" s="105">
        <f>SUM(I29:I38)</f>
        <v>1164</v>
      </c>
      <c r="J39" s="108"/>
      <c r="K39" s="92"/>
      <c r="L39" s="103"/>
      <c r="M39" s="107"/>
      <c r="N39" s="105">
        <f>SUM(N29:N38)</f>
        <v>1167</v>
      </c>
      <c r="O39" s="108"/>
    </row>
    <row r="40" ht="15.75" customHeight="1">
      <c r="A40" s="51"/>
      <c r="B40" s="114"/>
      <c r="C40" s="115"/>
      <c r="D40" s="115"/>
      <c r="E40" s="116"/>
      <c r="F40" s="112"/>
      <c r="G40" s="118"/>
      <c r="H40" s="119"/>
      <c r="I40" s="119"/>
      <c r="J40" s="90"/>
      <c r="K40" s="51"/>
      <c r="L40" s="118"/>
      <c r="M40" s="119"/>
      <c r="N40" s="119"/>
      <c r="O40" s="90"/>
    </row>
    <row r="41" ht="15" customHeight="1">
      <c r="A41" s="99"/>
      <c r="B41" t="s" s="88">
        <v>38</v>
      </c>
      <c r="C41" s="93"/>
      <c r="D41" s="89"/>
      <c r="E41" s="91"/>
      <c r="F41" s="120"/>
      <c r="G41" s="86"/>
      <c r="H41" s="51"/>
      <c r="I41" s="121"/>
      <c r="J41" s="51"/>
      <c r="K41" s="51"/>
      <c r="L41" s="86"/>
      <c r="M41" s="51"/>
      <c r="N41" s="51"/>
      <c r="O41" s="51"/>
    </row>
    <row r="42" ht="15" customHeight="1">
      <c r="A42" s="87"/>
      <c r="B42" s="95">
        <v>42514</v>
      </c>
      <c r="C42" t="s" s="96">
        <v>8</v>
      </c>
      <c r="D42" s="122">
        <v>157</v>
      </c>
      <c r="E42" s="97"/>
      <c r="F42" s="73"/>
      <c r="G42" s="86"/>
      <c r="H42" s="51"/>
      <c r="I42" s="121"/>
      <c r="J42" s="51"/>
      <c r="K42" s="51"/>
      <c r="L42" s="86"/>
      <c r="M42" s="51"/>
      <c r="N42" s="51"/>
      <c r="O42" s="51"/>
    </row>
    <row r="43" ht="15" customHeight="1">
      <c r="A43" s="87"/>
      <c r="B43" s="95"/>
      <c r="C43" t="s" s="96">
        <v>9</v>
      </c>
      <c r="D43" s="122">
        <v>92</v>
      </c>
      <c r="E43" s="97"/>
      <c r="F43" s="73"/>
      <c r="G43" s="86"/>
      <c r="H43" s="51"/>
      <c r="I43" s="121"/>
      <c r="J43" s="51"/>
      <c r="K43" s="51"/>
      <c r="L43" s="86"/>
      <c r="M43" s="51"/>
      <c r="N43" s="51"/>
      <c r="O43" s="51"/>
    </row>
    <row r="44" ht="15" customHeight="1">
      <c r="A44" s="87"/>
      <c r="B44" s="95">
        <v>42542</v>
      </c>
      <c r="C44" t="s" s="96">
        <v>8</v>
      </c>
      <c r="D44" s="122">
        <v>156</v>
      </c>
      <c r="E44" s="97"/>
      <c r="F44" s="73"/>
      <c r="G44" s="86"/>
      <c r="H44" s="51"/>
      <c r="I44" s="121"/>
      <c r="J44" s="51"/>
      <c r="K44" s="51"/>
      <c r="L44" s="86"/>
      <c r="M44" s="51"/>
      <c r="N44" s="51"/>
      <c r="O44" s="51"/>
    </row>
    <row r="45" ht="15" customHeight="1">
      <c r="A45" s="87"/>
      <c r="B45" s="95"/>
      <c r="C45" t="s" s="96">
        <v>9</v>
      </c>
      <c r="D45" s="122">
        <v>87</v>
      </c>
      <c r="E45" s="97"/>
      <c r="F45" s="73"/>
      <c r="G45" s="86"/>
      <c r="H45" s="51"/>
      <c r="I45" s="121"/>
      <c r="J45" s="51"/>
      <c r="K45" s="51"/>
      <c r="L45" s="86"/>
      <c r="M45" s="51"/>
      <c r="N45" s="51"/>
      <c r="O45" s="51"/>
    </row>
    <row r="46" ht="15" customHeight="1">
      <c r="A46" s="87"/>
      <c r="B46" s="95">
        <v>42570</v>
      </c>
      <c r="C46" t="s" s="96">
        <v>8</v>
      </c>
      <c r="D46" s="122">
        <v>165</v>
      </c>
      <c r="E46" s="97"/>
      <c r="F46" s="120"/>
      <c r="G46" s="86"/>
      <c r="H46" s="51"/>
      <c r="I46" s="121"/>
      <c r="J46" s="51"/>
      <c r="K46" s="51"/>
      <c r="L46" s="86"/>
      <c r="M46" s="51"/>
      <c r="N46" s="51"/>
      <c r="O46" s="51"/>
    </row>
    <row r="47" ht="15" customHeight="1">
      <c r="A47" s="99"/>
      <c r="B47" s="98"/>
      <c r="C47" t="s" s="96">
        <v>9</v>
      </c>
      <c r="D47" s="122">
        <v>103</v>
      </c>
      <c r="E47" s="97"/>
      <c r="F47" s="120"/>
      <c r="G47" s="86"/>
      <c r="H47" s="51"/>
      <c r="I47" s="121"/>
      <c r="J47" s="51"/>
      <c r="K47" s="51"/>
      <c r="L47" s="86"/>
      <c r="M47" s="51"/>
      <c r="N47" s="51"/>
      <c r="O47" s="51"/>
    </row>
    <row r="48" ht="15" customHeight="1">
      <c r="A48" s="99"/>
      <c r="B48" s="95">
        <v>42612</v>
      </c>
      <c r="C48" t="s" s="96">
        <v>8</v>
      </c>
      <c r="D48" s="122">
        <v>164</v>
      </c>
      <c r="E48" s="97"/>
      <c r="F48" s="120"/>
      <c r="G48" s="86"/>
      <c r="H48" s="51"/>
      <c r="I48" s="121"/>
      <c r="J48" s="51"/>
      <c r="K48" s="51"/>
      <c r="L48" s="86"/>
      <c r="M48" s="51"/>
      <c r="N48" s="51"/>
      <c r="O48" s="51"/>
    </row>
    <row r="49" ht="15" customHeight="1">
      <c r="A49" s="99"/>
      <c r="B49" s="98"/>
      <c r="C49" t="s" s="96">
        <v>9</v>
      </c>
      <c r="D49" s="122">
        <v>86</v>
      </c>
      <c r="E49" s="97"/>
      <c r="F49" s="120"/>
      <c r="G49" s="86"/>
      <c r="H49" s="51"/>
      <c r="I49" s="121"/>
      <c r="J49" s="51"/>
      <c r="K49" s="51"/>
      <c r="L49" s="86"/>
      <c r="M49" s="51"/>
      <c r="N49" s="51"/>
      <c r="O49" s="51"/>
    </row>
    <row r="50" ht="15" customHeight="1">
      <c r="A50" s="99"/>
      <c r="B50" s="95">
        <v>42626</v>
      </c>
      <c r="C50" t="s" s="96">
        <v>8</v>
      </c>
      <c r="D50" s="122">
        <v>162</v>
      </c>
      <c r="E50" s="97"/>
      <c r="F50" s="120"/>
      <c r="G50" s="86"/>
      <c r="H50" s="51"/>
      <c r="I50" s="121"/>
      <c r="J50" s="51"/>
      <c r="K50" s="51"/>
      <c r="L50" s="86"/>
      <c r="M50" s="51"/>
      <c r="N50" s="51"/>
      <c r="O50" s="51"/>
    </row>
    <row r="51" ht="15" customHeight="1">
      <c r="A51" s="99"/>
      <c r="B51" s="98"/>
      <c r="C51" t="s" s="96">
        <v>9</v>
      </c>
      <c r="D51" s="122">
        <v>82</v>
      </c>
      <c r="E51" s="97"/>
      <c r="F51" s="120"/>
      <c r="G51" s="86"/>
      <c r="H51" s="51"/>
      <c r="I51" s="121"/>
      <c r="J51" s="51"/>
      <c r="K51" s="51"/>
      <c r="L51" s="86"/>
      <c r="M51" s="51"/>
      <c r="N51" s="51"/>
      <c r="O51" s="51"/>
    </row>
    <row r="52" ht="15.75" customHeight="1">
      <c r="A52" s="99"/>
      <c r="B52" s="123"/>
      <c r="C52" s="124"/>
      <c r="D52" s="125">
        <f>SUM(D42:D51)</f>
        <v>1254</v>
      </c>
      <c r="E52" s="106"/>
      <c r="F52" s="120"/>
      <c r="G52" s="86"/>
      <c r="H52" s="51"/>
      <c r="I52" s="121"/>
      <c r="J52" s="51"/>
      <c r="K52" s="51"/>
      <c r="L52" s="86"/>
      <c r="M52" s="51"/>
      <c r="N52" s="51"/>
      <c r="O52" s="51"/>
    </row>
    <row r="53" ht="15" customHeight="1">
      <c r="A53" s="109"/>
      <c r="B53" s="89"/>
      <c r="C53" s="89"/>
      <c r="D53" s="126"/>
      <c r="E53" s="126"/>
      <c r="F53" s="112"/>
      <c r="G53" s="86"/>
      <c r="H53" s="51"/>
      <c r="I53" s="121"/>
      <c r="J53" s="51"/>
      <c r="K53" s="51"/>
      <c r="L53" s="86"/>
      <c r="M53" s="51"/>
      <c r="N53" s="51"/>
      <c r="O53" s="51"/>
    </row>
    <row r="54" ht="15" customHeight="1">
      <c r="A54" s="51"/>
      <c r="B54" s="86"/>
      <c r="C54" s="86"/>
      <c r="D54" s="51"/>
      <c r="E54" s="51"/>
      <c r="F54" s="51"/>
      <c r="G54" s="86"/>
      <c r="H54" s="51"/>
      <c r="I54" s="121"/>
      <c r="J54" s="51"/>
      <c r="K54" s="51"/>
      <c r="L54" s="86"/>
      <c r="M54" s="51"/>
      <c r="N54" s="51"/>
      <c r="O54" s="51"/>
    </row>
    <row r="55" ht="15" customHeight="1">
      <c r="A55" s="51"/>
      <c r="B55" s="86"/>
      <c r="C55" s="86"/>
      <c r="D55" s="51"/>
      <c r="E55" s="51"/>
      <c r="F55" s="51"/>
      <c r="G55" s="86"/>
      <c r="H55" s="51"/>
      <c r="I55" s="121"/>
      <c r="J55" s="51"/>
      <c r="K55" s="51"/>
      <c r="L55" s="86"/>
      <c r="M55" s="51"/>
      <c r="N55" s="51"/>
      <c r="O55" s="51"/>
    </row>
    <row r="56" ht="15" customHeight="1">
      <c r="A56" s="51"/>
      <c r="B56" s="86"/>
      <c r="C56" s="86"/>
      <c r="D56" s="51"/>
      <c r="E56" s="51"/>
      <c r="F56" s="51"/>
      <c r="G56" s="86"/>
      <c r="H56" s="51"/>
      <c r="I56" s="121"/>
      <c r="J56" s="51"/>
      <c r="K56" s="51"/>
      <c r="L56" s="86"/>
      <c r="M56" s="112"/>
      <c r="N56" s="112"/>
      <c r="O56" s="112"/>
    </row>
    <row r="57" ht="15" customHeight="1">
      <c r="A57" s="51"/>
      <c r="B57" s="86"/>
      <c r="C57" s="86"/>
      <c r="D57" s="51"/>
      <c r="E57" s="51"/>
      <c r="F57" s="51"/>
      <c r="G57" s="86"/>
      <c r="H57" s="51"/>
      <c r="I57" s="121"/>
      <c r="J57" s="51"/>
      <c r="K57" s="51"/>
      <c r="L57" s="86"/>
      <c r="M57" s="51"/>
      <c r="N57" s="51"/>
      <c r="O57" s="51"/>
    </row>
    <row r="58" ht="15" customHeight="1">
      <c r="A58" s="51"/>
      <c r="B58" s="86"/>
      <c r="C58" s="86"/>
      <c r="D58" s="51"/>
      <c r="E58" s="51"/>
      <c r="F58" s="112"/>
      <c r="G58" s="127"/>
      <c r="H58" s="128"/>
      <c r="I58" s="128"/>
      <c r="J58" s="51"/>
      <c r="K58" s="51"/>
      <c r="L58" s="86"/>
      <c r="M58" s="51"/>
      <c r="N58" s="51"/>
      <c r="O58" s="51"/>
    </row>
    <row r="59" ht="15" customHeight="1">
      <c r="A59" s="109"/>
      <c r="B59" s="86"/>
      <c r="C59" s="86"/>
      <c r="D59" s="51"/>
      <c r="E59" s="51"/>
      <c r="F59" s="112"/>
      <c r="G59" s="127"/>
      <c r="H59" s="128"/>
      <c r="I59" s="128"/>
      <c r="J59" s="51"/>
      <c r="K59" s="51"/>
      <c r="L59" s="86"/>
      <c r="M59" s="51"/>
      <c r="N59" s="51"/>
      <c r="O59" s="51"/>
    </row>
    <row r="60" ht="15" customHeight="1">
      <c r="A60" s="109"/>
      <c r="B60" s="86"/>
      <c r="C60" s="86"/>
      <c r="D60" s="51"/>
      <c r="E60" s="51"/>
      <c r="F60" s="112"/>
      <c r="G60" s="127"/>
      <c r="H60" s="128"/>
      <c r="I60" s="128"/>
      <c r="J60" s="51"/>
      <c r="K60" s="51"/>
      <c r="L60" s="86"/>
      <c r="M60" s="51"/>
      <c r="N60" s="51"/>
      <c r="O60" s="51"/>
    </row>
    <row r="61" ht="15" customHeight="1">
      <c r="A61" s="109"/>
      <c r="B61" s="86"/>
      <c r="C61" s="86"/>
      <c r="D61" s="51"/>
      <c r="E61" s="51"/>
      <c r="F61" s="112"/>
      <c r="G61" s="127"/>
      <c r="H61" s="128"/>
      <c r="I61" s="128"/>
      <c r="J61" s="51"/>
      <c r="K61" s="51"/>
      <c r="L61" s="86"/>
      <c r="M61" s="51"/>
      <c r="N61" s="51"/>
      <c r="O61" s="51"/>
    </row>
  </sheetData>
  <pageMargins left="0.708661" right="0.708661" top="0.787402" bottom="0.787402" header="0.314961" footer="0.314961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