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elle1" sheetId="1" r:id="rId4"/>
    <sheet name="Tabelle 2" sheetId="2" r:id="rId5"/>
  </sheets>
</workbook>
</file>

<file path=xl/sharedStrings.xml><?xml version="1.0" encoding="utf-8"?>
<sst xmlns="http://schemas.openxmlformats.org/spreadsheetml/2006/main" uniqueCount="32">
  <si>
    <t>Endergebnis</t>
  </si>
  <si>
    <t>Bludenz Braz</t>
  </si>
  <si>
    <t>Netto</t>
  </si>
  <si>
    <t>Brutto</t>
  </si>
  <si>
    <t>4.</t>
  </si>
  <si>
    <t>Bodensee Weißensberg</t>
  </si>
  <si>
    <t>5.</t>
  </si>
  <si>
    <t>Brand</t>
  </si>
  <si>
    <t>10.</t>
  </si>
  <si>
    <t>Gams Werdenberg</t>
  </si>
  <si>
    <t>3.</t>
  </si>
  <si>
    <t>Lindau Bad Schachen</t>
  </si>
  <si>
    <t>6.</t>
  </si>
  <si>
    <t>Montfort Rankweil</t>
  </si>
  <si>
    <t>2.</t>
  </si>
  <si>
    <t>Oberschwaben</t>
  </si>
  <si>
    <t>1.</t>
  </si>
  <si>
    <t>Owingen Überlingen</t>
  </si>
  <si>
    <t>9.</t>
  </si>
  <si>
    <t>Ravensburg</t>
  </si>
  <si>
    <t>8.</t>
  </si>
  <si>
    <t>Riefensberg -  Sulzberg</t>
  </si>
  <si>
    <t>7.</t>
  </si>
  <si>
    <t>BLUDENZ-BRAZ</t>
  </si>
  <si>
    <t>BODENSEE WEISSENSBERG</t>
  </si>
  <si>
    <t>BRAND</t>
  </si>
  <si>
    <t>GAMS-WERDENBERG</t>
  </si>
  <si>
    <t>MONTFORT RANKWEIL</t>
  </si>
  <si>
    <t xml:space="preserve">OBERSCHWABEN </t>
  </si>
  <si>
    <t>OWINGEN-ÜBERLINGEN</t>
  </si>
  <si>
    <t>RAVENSBURG</t>
  </si>
  <si>
    <t>RIEFENSBERG-SULZBERG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</si>
</sst>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d/mm/yyyy"/>
  </numFmts>
  <fonts count="8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18"/>
      <color indexed="8"/>
      <name val="Calibri"/>
    </font>
    <font>
      <b val="1"/>
      <sz val="11"/>
      <color indexed="16"/>
      <name val="Calibri"/>
    </font>
    <font>
      <sz val="11"/>
      <color indexed="16"/>
      <name val="Calibri"/>
    </font>
    <font>
      <b val="1"/>
      <sz val="10"/>
      <color indexed="16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11"/>
      </right>
      <top style="medium">
        <color indexed="8"/>
      </top>
      <bottom style="thin">
        <color indexed="10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1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11"/>
      </top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11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59" fontId="3" fillId="2" borderId="1" applyNumberFormat="1" applyFont="1" applyFill="1" applyBorder="1" applyAlignment="1" applyProtection="0">
      <alignment horizontal="center" vertical="center"/>
    </xf>
    <xf numFmtId="59" fontId="3" fillId="2" borderId="2" applyNumberFormat="1" applyFont="1" applyFill="1" applyBorder="1" applyAlignment="1" applyProtection="0">
      <alignment horizontal="center" vertical="center"/>
    </xf>
    <xf numFmtId="49" fontId="3" fillId="2" borderId="2" applyNumberFormat="1" applyFont="1" applyFill="1" applyBorder="1" applyAlignment="1" applyProtection="0">
      <alignment horizontal="center" vertical="center"/>
    </xf>
    <xf numFmtId="0" fontId="0" borderId="3" applyNumberFormat="0" applyFont="1" applyFill="0" applyBorder="1" applyAlignment="1" applyProtection="0">
      <alignment vertical="bottom"/>
    </xf>
    <xf numFmtId="49" fontId="3" fillId="3" borderId="4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horizontal="center" vertical="center"/>
    </xf>
    <xf numFmtId="0" fontId="0" fillId="2" borderId="7" applyNumberFormat="1" applyFont="1" applyFill="1" applyBorder="1" applyAlignment="1" applyProtection="0">
      <alignment horizontal="center" vertical="center"/>
    </xf>
    <xf numFmtId="0" fontId="3" fillId="2" borderId="8" applyNumberFormat="1" applyFont="1" applyFill="1" applyBorder="1" applyAlignment="1" applyProtection="0">
      <alignment horizontal="center" vertical="center"/>
    </xf>
    <xf numFmtId="0" fontId="0" borderId="9" applyNumberFormat="0" applyFont="1" applyFill="0" applyBorder="1" applyAlignment="1" applyProtection="0">
      <alignment vertical="bottom"/>
    </xf>
    <xf numFmtId="0" fontId="3" fillId="2" borderId="10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horizontal="center" vertical="center"/>
    </xf>
    <xf numFmtId="0" fontId="0" fillId="2" borderId="11" applyNumberFormat="1" applyFont="1" applyFill="1" applyBorder="1" applyAlignment="1" applyProtection="0">
      <alignment horizontal="center" vertical="center"/>
    </xf>
    <xf numFmtId="0" fontId="4" fillId="2" borderId="12" applyNumberFormat="1" applyFont="1" applyFill="1" applyBorder="1" applyAlignment="1" applyProtection="0">
      <alignment horizontal="left" vertical="top"/>
    </xf>
    <xf numFmtId="0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center"/>
    </xf>
    <xf numFmtId="0" fontId="0" fillId="2" borderId="13" applyNumberFormat="1" applyFont="1" applyFill="1" applyBorder="1" applyAlignment="1" applyProtection="0">
      <alignment horizontal="center" vertical="center"/>
    </xf>
    <xf numFmtId="0" fontId="3" fillId="4" borderId="8" applyNumberFormat="1" applyFont="1" applyFill="1" applyBorder="1" applyAlignment="1" applyProtection="0">
      <alignment horizontal="center" vertical="center"/>
    </xf>
    <xf numFmtId="49" fontId="3" fillId="4" borderId="8" applyNumberFormat="1" applyFont="1" applyFill="1" applyBorder="1" applyAlignment="1" applyProtection="0">
      <alignment horizontal="center" vertical="center"/>
    </xf>
    <xf numFmtId="0" fontId="4" fillId="2" borderId="14" applyNumberFormat="1" applyFont="1" applyFill="1" applyBorder="1" applyAlignment="1" applyProtection="0">
      <alignment horizontal="left" vertical="top"/>
    </xf>
    <xf numFmtId="0" fontId="0" borderId="14" applyNumberFormat="0" applyFont="1" applyFill="0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center"/>
    </xf>
    <xf numFmtId="0" fontId="0" fillId="2" borderId="15" applyNumberFormat="0" applyFont="1" applyFill="1" applyBorder="1" applyAlignment="1" applyProtection="0">
      <alignment vertical="center"/>
    </xf>
    <xf numFmtId="0" fontId="3" fillId="2" borderId="12" applyNumberFormat="1" applyFont="1" applyFill="1" applyBorder="1" applyAlignment="1" applyProtection="0">
      <alignment vertical="bottom"/>
    </xf>
    <xf numFmtId="49" fontId="3" fillId="2" borderId="8" applyNumberFormat="1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center"/>
    </xf>
    <xf numFmtId="0" fontId="3" fillId="2" borderId="6" applyNumberFormat="1" applyFont="1" applyFill="1" applyBorder="1" applyAlignment="1" applyProtection="0">
      <alignment horizontal="center" vertical="center"/>
    </xf>
    <xf numFmtId="0" fontId="3" fillId="2" borderId="17" applyNumberFormat="1" applyFont="1" applyFill="1" applyBorder="1" applyAlignment="1" applyProtection="0">
      <alignment horizontal="center" vertical="center"/>
    </xf>
    <xf numFmtId="0" fontId="0" borderId="18" applyNumberFormat="0" applyFont="1" applyFill="0" applyBorder="1" applyAlignment="1" applyProtection="0">
      <alignment vertical="bottom"/>
    </xf>
    <xf numFmtId="0" fontId="3" fillId="2" borderId="2" applyNumberFormat="1" applyFont="1" applyFill="1" applyBorder="1" applyAlignment="1" applyProtection="0">
      <alignment horizontal="center" vertical="center"/>
    </xf>
    <xf numFmtId="0" fontId="3" fillId="2" borderId="19" applyNumberFormat="1" applyFont="1" applyFill="1" applyBorder="1" applyAlignment="1" applyProtection="0">
      <alignment horizontal="center" vertical="center"/>
    </xf>
    <xf numFmtId="0" fontId="3" fillId="5" borderId="8" applyNumberFormat="1" applyFont="1" applyFill="1" applyBorder="1" applyAlignment="1" applyProtection="0">
      <alignment horizontal="center" vertical="center"/>
    </xf>
    <xf numFmtId="49" fontId="3" fillId="5" borderId="8" applyNumberFormat="1" applyFont="1" applyFill="1" applyBorder="1" applyAlignment="1" applyProtection="0">
      <alignment horizontal="center" vertical="center"/>
    </xf>
    <xf numFmtId="0" fontId="3" fillId="6" borderId="8" applyNumberFormat="1" applyFont="1" applyFill="1" applyBorder="1" applyAlignment="1" applyProtection="0">
      <alignment horizontal="center" vertical="center"/>
    </xf>
    <xf numFmtId="49" fontId="3" fillId="6" borderId="8" applyNumberFormat="1" applyFont="1" applyFill="1" applyBorder="1" applyAlignment="1" applyProtection="0">
      <alignment horizontal="center" vertical="center"/>
    </xf>
    <xf numFmtId="49" fontId="3" fillId="2" borderId="5" applyNumberFormat="1" applyFont="1" applyFill="1" applyBorder="1" applyAlignment="1" applyProtection="0">
      <alignment vertical="bottom"/>
    </xf>
    <xf numFmtId="0" fontId="3" fillId="2" borderId="6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3" applyNumberFormat="1" applyFont="1" applyFill="1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49" fontId="3" fillId="2" borderId="21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0" fontId="0" fillId="2" borderId="17" applyNumberFormat="1" applyFont="1" applyFill="1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horizontal="center" vertical="bottom"/>
    </xf>
    <xf numFmtId="0" fontId="0" fillId="2" borderId="22" applyNumberFormat="1" applyFont="1" applyFill="1" applyBorder="1" applyAlignment="1" applyProtection="0">
      <alignment vertical="bottom"/>
    </xf>
    <xf numFmtId="59" fontId="0" fillId="2" borderId="18" applyNumberFormat="1" applyFont="1" applyFill="1" applyBorder="1" applyAlignment="1" applyProtection="0">
      <alignment horizontal="center" vertical="center"/>
    </xf>
    <xf numFmtId="49" fontId="0" fillId="2" borderId="3" applyNumberFormat="1" applyFont="1" applyFill="1" applyBorder="1" applyAlignment="1" applyProtection="0">
      <alignment horizontal="center" vertical="bottom"/>
    </xf>
    <xf numFmtId="0" fontId="0" fillId="2" borderId="20" applyNumberFormat="1" applyFont="1" applyFill="1" applyBorder="1" applyAlignment="1" applyProtection="0">
      <alignment vertical="bottom"/>
    </xf>
    <xf numFmtId="59" fontId="0" fillId="2" borderId="18" applyNumberFormat="1" applyFont="1" applyFill="1" applyBorder="1" applyAlignment="1" applyProtection="0">
      <alignment vertical="bottom"/>
    </xf>
    <xf numFmtId="0" fontId="3" fillId="2" borderId="20" applyNumberFormat="1" applyFont="1" applyFill="1" applyBorder="1" applyAlignment="1" applyProtection="0">
      <alignment vertical="bottom"/>
    </xf>
    <xf numFmtId="0" fontId="3" fillId="2" borderId="3" applyNumberFormat="1" applyFont="1" applyFill="1" applyBorder="1" applyAlignment="1" applyProtection="0">
      <alignment horizontal="center" vertical="center"/>
    </xf>
    <xf numFmtId="0" fontId="0" fillId="2" borderId="22" applyNumberFormat="1" applyFont="1" applyFill="1" applyBorder="1" applyAlignment="1" applyProtection="0">
      <alignment horizontal="center" vertical="center"/>
    </xf>
    <xf numFmtId="0" fontId="0" fillId="2" borderId="20" applyNumberFormat="1" applyFont="1" applyFill="1" applyBorder="1" applyAlignment="1" applyProtection="0">
      <alignment horizontal="center" vertical="center"/>
    </xf>
    <xf numFmtId="59" fontId="5" fillId="2" borderId="12" applyNumberFormat="1" applyFont="1" applyFill="1" applyBorder="1" applyAlignment="1" applyProtection="0">
      <alignment horizontal="center" vertical="center"/>
    </xf>
    <xf numFmtId="0" fontId="3" fillId="2" borderId="1" applyNumberFormat="1" applyFont="1" applyFill="1" applyBorder="1" applyAlignment="1" applyProtection="0">
      <alignment horizontal="center" vertical="center"/>
    </xf>
    <xf numFmtId="0" fontId="6" fillId="2" borderId="1" applyNumberFormat="1" applyFont="1" applyFill="1" applyBorder="1" applyAlignment="1" applyProtection="0">
      <alignment horizontal="center" vertical="center"/>
    </xf>
    <xf numFmtId="0" fontId="0" fillId="2" borderId="23" applyNumberFormat="1" applyFont="1" applyFill="1" applyBorder="1" applyAlignment="1" applyProtection="0">
      <alignment vertical="bottom"/>
    </xf>
    <xf numFmtId="0" fontId="0" fillId="2" borderId="23" applyNumberFormat="1" applyFont="1" applyFill="1" applyBorder="1" applyAlignment="1" applyProtection="0">
      <alignment horizontal="center" vertical="center"/>
    </xf>
    <xf numFmtId="0" fontId="3" fillId="2" borderId="3" applyNumberFormat="1" applyFont="1" applyFill="1" applyBorder="1" applyAlignment="1" applyProtection="0">
      <alignment vertical="bottom"/>
    </xf>
    <xf numFmtId="59" fontId="0" fillId="2" borderId="14" applyNumberFormat="1" applyFont="1" applyFill="1" applyBorder="1" applyAlignment="1" applyProtection="0">
      <alignment horizontal="center" vertical="center"/>
    </xf>
    <xf numFmtId="0" fontId="3" fillId="2" borderId="14" applyNumberFormat="1" applyFont="1" applyFill="1" applyBorder="1" applyAlignment="1" applyProtection="0">
      <alignment horizontal="center" vertical="center"/>
    </xf>
    <xf numFmtId="59" fontId="7" fillId="2" borderId="12" applyNumberFormat="1" applyFont="1" applyFill="1" applyBorder="1" applyAlignment="1" applyProtection="0">
      <alignment horizontal="center" vertical="center"/>
    </xf>
    <xf numFmtId="59" fontId="7" fillId="2" borderId="14" applyNumberFormat="1" applyFont="1" applyFill="1" applyBorder="1" applyAlignment="1" applyProtection="0">
      <alignment horizontal="center" vertical="center"/>
    </xf>
    <xf numFmtId="0" fontId="6" fillId="2" borderId="14" applyNumberFormat="1" applyFont="1" applyFill="1" applyBorder="1" applyAlignment="1" applyProtection="0">
      <alignment horizontal="center" vertical="center"/>
    </xf>
    <xf numFmtId="0" fontId="0" fillId="2" borderId="14" applyNumberFormat="1" applyFont="1" applyFill="1" applyBorder="1" applyAlignment="1" applyProtection="0">
      <alignment horizontal="center" vertical="center"/>
    </xf>
    <xf numFmtId="59" fontId="5" fillId="2" borderId="14" applyNumberFormat="1" applyFont="1" applyFill="1" applyBorder="1" applyAlignment="1" applyProtection="0">
      <alignment horizontal="center" vertical="center"/>
    </xf>
    <xf numFmtId="59" fontId="5" fillId="2" borderId="6" applyNumberFormat="1" applyFont="1" applyFill="1" applyBorder="1" applyAlignment="1" applyProtection="0">
      <alignment horizontal="center" vertical="center"/>
    </xf>
    <xf numFmtId="0" fontId="6" fillId="2" borderId="6" applyNumberFormat="1" applyFont="1" applyFill="1" applyBorder="1" applyAlignment="1" applyProtection="0">
      <alignment horizontal="center" vertical="center"/>
    </xf>
    <xf numFmtId="0" fontId="0" fillId="2" borderId="18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center"/>
    </xf>
    <xf numFmtId="0" fontId="0" fillId="2" borderId="3" applyNumberFormat="1" applyFont="1" applyFill="1" applyBorder="1" applyAlignment="1" applyProtection="0">
      <alignment horizontal="center" vertical="bottom"/>
    </xf>
    <xf numFmtId="59" fontId="5" fillId="2" borderId="12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6" fillId="2" borderId="1" applyNumberFormat="1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59" fontId="0" fillId="2" borderId="3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a9cd90"/>
      <rgbColor rgb="fffffff9"/>
      <rgbColor rgb="fffefb4b"/>
      <rgbColor rgb="ffffff00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40"/>
  <sheetViews>
    <sheetView workbookViewId="0" showGridLines="0" defaultGridColor="1"/>
  </sheetViews>
  <sheetFormatPr defaultColWidth="10.8333" defaultRowHeight="15" customHeight="1" outlineLevelRow="0" outlineLevelCol="0"/>
  <cols>
    <col min="1" max="1" width="20.5" style="1" customWidth="1"/>
    <col min="2" max="2" width="6.5" style="1" customWidth="1"/>
    <col min="3" max="3" width="10.1719" style="1" customWidth="1"/>
    <col min="4" max="4" width="10.3516" style="1" customWidth="1"/>
    <col min="5" max="5" width="10.1719" style="1" customWidth="1"/>
    <col min="6" max="6" width="10.1719" style="1" customWidth="1"/>
    <col min="7" max="7" width="10.1719" style="1" customWidth="1"/>
    <col min="8" max="8" width="6.85156" style="1" customWidth="1"/>
    <col min="9" max="9" width="15.8516" style="1" customWidth="1"/>
    <col min="10" max="10" width="10.8516" style="1" customWidth="1"/>
    <col min="11" max="256" width="10.8516" style="1" customWidth="1"/>
  </cols>
  <sheetData>
    <row r="1" ht="15.75" customHeight="1">
      <c r="A1" s="2"/>
      <c r="B1" s="3"/>
      <c r="C1" s="4">
        <v>42514</v>
      </c>
      <c r="D1" s="4">
        <v>42542</v>
      </c>
      <c r="E1" s="4">
        <v>42570</v>
      </c>
      <c r="F1" s="4">
        <v>42612</v>
      </c>
      <c r="G1" s="4">
        <v>42626</v>
      </c>
      <c r="H1" s="5"/>
      <c r="I1" t="s" s="6">
        <v>0</v>
      </c>
      <c r="J1" s="7"/>
    </row>
    <row r="2" ht="15" customHeight="1">
      <c r="A2" t="s" s="8">
        <v>1</v>
      </c>
      <c r="B2" t="s" s="9">
        <v>2</v>
      </c>
      <c r="C2" s="10">
        <v>166</v>
      </c>
      <c r="D2" s="10">
        <v>165</v>
      </c>
      <c r="E2" s="10">
        <v>156</v>
      </c>
      <c r="F2" s="10">
        <v>158</v>
      </c>
      <c r="G2" s="11">
        <v>159</v>
      </c>
      <c r="H2" s="12"/>
      <c r="I2" s="12"/>
      <c r="J2" s="13"/>
    </row>
    <row r="3" ht="15" customHeight="1">
      <c r="A3" s="14"/>
      <c r="B3" t="s" s="15">
        <v>3</v>
      </c>
      <c r="C3" s="16">
        <v>119</v>
      </c>
      <c r="D3" s="16">
        <v>104</v>
      </c>
      <c r="E3" s="16">
        <v>104</v>
      </c>
      <c r="F3" s="16">
        <v>107</v>
      </c>
      <c r="G3" s="17">
        <v>100</v>
      </c>
      <c r="H3" s="12"/>
      <c r="I3" s="12"/>
      <c r="J3" s="13"/>
    </row>
    <row r="4" ht="14.1" customHeight="1">
      <c r="A4" s="18"/>
      <c r="B4" s="19"/>
      <c r="C4" s="20">
        <f>SUM(C2:C3)</f>
        <v>285</v>
      </c>
      <c r="D4" s="20">
        <f>SUM(D2:D3)</f>
        <v>269</v>
      </c>
      <c r="E4" s="20">
        <f>E2+E3</f>
        <v>260</v>
      </c>
      <c r="F4" s="20">
        <f>F2+F3</f>
        <v>265</v>
      </c>
      <c r="G4" s="21">
        <f>G2+G3</f>
        <v>259</v>
      </c>
      <c r="H4" s="22">
        <f>SUM(C4:G4)</f>
        <v>1338</v>
      </c>
      <c r="I4" t="s" s="23">
        <v>4</v>
      </c>
      <c r="J4" s="13"/>
    </row>
    <row r="5" ht="24" customHeight="1">
      <c r="A5" s="24"/>
      <c r="B5" s="25"/>
      <c r="C5" s="26"/>
      <c r="D5" s="26"/>
      <c r="E5" s="26"/>
      <c r="F5" s="26"/>
      <c r="G5" s="26"/>
      <c r="H5" s="27"/>
      <c r="I5" s="27"/>
      <c r="J5" s="7"/>
    </row>
    <row r="6" ht="15" customHeight="1">
      <c r="A6" t="s" s="8">
        <v>5</v>
      </c>
      <c r="B6" t="s" s="9">
        <v>2</v>
      </c>
      <c r="C6" s="10">
        <v>160</v>
      </c>
      <c r="D6" s="10">
        <v>167</v>
      </c>
      <c r="E6" s="10">
        <v>157</v>
      </c>
      <c r="F6" s="10">
        <v>154</v>
      </c>
      <c r="G6" s="11">
        <v>176</v>
      </c>
      <c r="H6" s="12"/>
      <c r="I6" s="12"/>
      <c r="J6" s="13"/>
    </row>
    <row r="7" ht="15" customHeight="1">
      <c r="A7" s="14"/>
      <c r="B7" t="s" s="15">
        <v>3</v>
      </c>
      <c r="C7" s="16">
        <v>103</v>
      </c>
      <c r="D7" s="16">
        <v>109</v>
      </c>
      <c r="E7" s="16">
        <v>102</v>
      </c>
      <c r="F7" s="16">
        <v>85</v>
      </c>
      <c r="G7" s="17">
        <v>121</v>
      </c>
      <c r="H7" s="12"/>
      <c r="I7" s="12"/>
      <c r="J7" s="13"/>
    </row>
    <row r="8" ht="15.75" customHeight="1">
      <c r="A8" s="28"/>
      <c r="B8" s="19"/>
      <c r="C8" s="20">
        <f>SUM(C6:C7)</f>
        <v>263</v>
      </c>
      <c r="D8" s="20">
        <f>SUM(D6:D7)</f>
        <v>276</v>
      </c>
      <c r="E8" s="20">
        <f>SUM(E6:E7)</f>
        <v>259</v>
      </c>
      <c r="F8" s="20">
        <f>SUM(F6:F7)</f>
        <v>239</v>
      </c>
      <c r="G8" s="21">
        <f>SUM(G6:G7)</f>
        <v>297</v>
      </c>
      <c r="H8" s="12">
        <f>SUM(C8:G8)</f>
        <v>1334</v>
      </c>
      <c r="I8" t="s" s="29">
        <v>6</v>
      </c>
      <c r="J8" s="13"/>
    </row>
    <row r="9" ht="15.75" customHeight="1">
      <c r="A9" s="30"/>
      <c r="B9" s="25"/>
      <c r="C9" s="26"/>
      <c r="D9" s="26"/>
      <c r="E9" s="26"/>
      <c r="F9" s="26"/>
      <c r="G9" s="26"/>
      <c r="H9" s="27"/>
      <c r="I9" s="27"/>
      <c r="J9" s="7"/>
    </row>
    <row r="10" ht="15" customHeight="1">
      <c r="A10" t="s" s="8">
        <v>7</v>
      </c>
      <c r="B10" t="s" s="9">
        <v>2</v>
      </c>
      <c r="C10" s="10">
        <v>143</v>
      </c>
      <c r="D10" s="10">
        <v>0</v>
      </c>
      <c r="E10" s="10">
        <v>117</v>
      </c>
      <c r="F10" s="10">
        <v>126</v>
      </c>
      <c r="G10" s="11">
        <v>130</v>
      </c>
      <c r="H10" s="12"/>
      <c r="I10" s="12"/>
      <c r="J10" s="13"/>
    </row>
    <row r="11" ht="15" customHeight="1">
      <c r="A11" s="14"/>
      <c r="B11" t="s" s="15">
        <v>3</v>
      </c>
      <c r="C11" s="16">
        <v>85</v>
      </c>
      <c r="D11" s="16">
        <v>0</v>
      </c>
      <c r="E11" s="16">
        <v>69</v>
      </c>
      <c r="F11" s="16">
        <v>61</v>
      </c>
      <c r="G11" s="17">
        <v>66</v>
      </c>
      <c r="H11" s="12"/>
      <c r="I11" s="12"/>
      <c r="J11" s="13"/>
    </row>
    <row r="12" ht="15.75" customHeight="1">
      <c r="A12" s="28"/>
      <c r="B12" s="19"/>
      <c r="C12" s="20">
        <f>SUM(C10:C11)</f>
        <v>228</v>
      </c>
      <c r="D12" s="20">
        <f>SUM(D10:D11)</f>
        <v>0</v>
      </c>
      <c r="E12" s="20">
        <f>SUM(E10:E11)</f>
        <v>186</v>
      </c>
      <c r="F12" s="20">
        <f>SUM(F10:F11)</f>
        <v>187</v>
      </c>
      <c r="G12" s="21">
        <f>SUM(G10:G11)</f>
        <v>196</v>
      </c>
      <c r="H12" s="12">
        <f>SUM(C12:G12)</f>
        <v>797</v>
      </c>
      <c r="I12" t="s" s="29">
        <v>8</v>
      </c>
      <c r="J12" s="13"/>
    </row>
    <row r="13" ht="15.75" customHeight="1">
      <c r="A13" s="30"/>
      <c r="B13" s="25"/>
      <c r="C13" s="26"/>
      <c r="D13" s="26"/>
      <c r="E13" s="26"/>
      <c r="F13" s="26"/>
      <c r="G13" s="26"/>
      <c r="H13" s="31"/>
      <c r="I13" s="31"/>
      <c r="J13" s="7"/>
    </row>
    <row r="14" ht="15" customHeight="1">
      <c r="A14" t="s" s="8">
        <v>9</v>
      </c>
      <c r="B14" t="s" s="9">
        <v>2</v>
      </c>
      <c r="C14" s="10">
        <v>166</v>
      </c>
      <c r="D14" s="10">
        <v>160</v>
      </c>
      <c r="E14" s="10">
        <v>156</v>
      </c>
      <c r="F14" s="10">
        <v>148</v>
      </c>
      <c r="G14" s="10">
        <v>172</v>
      </c>
      <c r="H14" s="32"/>
      <c r="I14" s="33"/>
      <c r="J14" s="34"/>
    </row>
    <row r="15" ht="15" customHeight="1">
      <c r="A15" s="14"/>
      <c r="B15" t="s" s="15">
        <v>3</v>
      </c>
      <c r="C15" s="16">
        <v>119</v>
      </c>
      <c r="D15" s="16">
        <v>105</v>
      </c>
      <c r="E15" s="16">
        <v>113</v>
      </c>
      <c r="F15" s="16">
        <v>92</v>
      </c>
      <c r="G15" s="16">
        <v>114</v>
      </c>
      <c r="H15" s="35"/>
      <c r="I15" s="36"/>
      <c r="J15" s="34"/>
    </row>
    <row r="16" ht="15.75" customHeight="1">
      <c r="A16" s="28"/>
      <c r="B16" s="19"/>
      <c r="C16" s="20">
        <f>SUM(C14:C15)</f>
        <v>285</v>
      </c>
      <c r="D16" s="20">
        <f>SUM(D14:D15)</f>
        <v>265</v>
      </c>
      <c r="E16" s="20">
        <f>SUM(E14:E15)</f>
        <v>269</v>
      </c>
      <c r="F16" s="20">
        <f>SUM(F14:F15)</f>
        <v>240</v>
      </c>
      <c r="G16" s="21">
        <f>SUM(G14:G15)</f>
        <v>286</v>
      </c>
      <c r="H16" s="37">
        <f>SUM(C16:G16)</f>
        <v>1345</v>
      </c>
      <c r="I16" t="s" s="38">
        <v>10</v>
      </c>
      <c r="J16" s="13"/>
    </row>
    <row r="17" ht="15.75" customHeight="1">
      <c r="A17" s="30"/>
      <c r="B17" s="25"/>
      <c r="C17" s="26"/>
      <c r="D17" s="26"/>
      <c r="E17" s="26"/>
      <c r="F17" s="26"/>
      <c r="G17" s="26"/>
      <c r="H17" s="27"/>
      <c r="I17" s="27"/>
      <c r="J17" s="7"/>
    </row>
    <row r="18" ht="15" customHeight="1">
      <c r="A18" t="s" s="8">
        <v>11</v>
      </c>
      <c r="B18" t="s" s="9">
        <v>2</v>
      </c>
      <c r="C18" s="10">
        <v>153</v>
      </c>
      <c r="D18" s="10">
        <v>164</v>
      </c>
      <c r="E18" s="10">
        <v>154</v>
      </c>
      <c r="F18" s="10">
        <v>155</v>
      </c>
      <c r="G18" s="11">
        <v>183</v>
      </c>
      <c r="H18" s="12"/>
      <c r="I18" s="12"/>
      <c r="J18" s="13"/>
    </row>
    <row r="19" ht="15" customHeight="1">
      <c r="A19" s="14"/>
      <c r="B19" t="s" s="15">
        <v>3</v>
      </c>
      <c r="C19" s="16">
        <v>76</v>
      </c>
      <c r="D19" s="16">
        <v>80</v>
      </c>
      <c r="E19" s="16">
        <v>87</v>
      </c>
      <c r="F19" s="16">
        <v>97</v>
      </c>
      <c r="G19" s="17">
        <v>114</v>
      </c>
      <c r="H19" s="12"/>
      <c r="I19" s="12"/>
      <c r="J19" s="13"/>
    </row>
    <row r="20" ht="15.75" customHeight="1">
      <c r="A20" s="28"/>
      <c r="B20" s="19"/>
      <c r="C20" s="20">
        <f>SUM(C18:C19)</f>
        <v>229</v>
      </c>
      <c r="D20" s="20">
        <f>SUM(D18:D19)</f>
        <v>244</v>
      </c>
      <c r="E20" s="20">
        <f>SUM(E18:E19)</f>
        <v>241</v>
      </c>
      <c r="F20" s="20">
        <f>SUM(F18:F19)</f>
        <v>252</v>
      </c>
      <c r="G20" s="21">
        <f>SUM(G18:G19)</f>
        <v>297</v>
      </c>
      <c r="H20" s="12">
        <f>SUM(C20:G20)</f>
        <v>1263</v>
      </c>
      <c r="I20" t="s" s="29">
        <v>12</v>
      </c>
      <c r="J20" s="13"/>
    </row>
    <row r="21" ht="15.75" customHeight="1">
      <c r="A21" s="30"/>
      <c r="B21" s="25"/>
      <c r="C21" s="26"/>
      <c r="D21" s="26"/>
      <c r="E21" s="26"/>
      <c r="F21" s="26"/>
      <c r="G21" s="26"/>
      <c r="H21" s="27"/>
      <c r="I21" s="27"/>
      <c r="J21" s="7"/>
    </row>
    <row r="22" ht="15" customHeight="1">
      <c r="A22" t="s" s="8">
        <v>13</v>
      </c>
      <c r="B22" t="s" s="9">
        <v>2</v>
      </c>
      <c r="C22" s="10">
        <v>170</v>
      </c>
      <c r="D22" s="10">
        <v>168</v>
      </c>
      <c r="E22" s="10">
        <v>163</v>
      </c>
      <c r="F22" s="10">
        <v>172</v>
      </c>
      <c r="G22" s="11">
        <v>182</v>
      </c>
      <c r="H22" s="12"/>
      <c r="I22" s="12"/>
      <c r="J22" s="13"/>
    </row>
    <row r="23" ht="15" customHeight="1">
      <c r="A23" s="14"/>
      <c r="B23" t="s" s="15">
        <v>3</v>
      </c>
      <c r="C23" s="16">
        <v>104</v>
      </c>
      <c r="D23" s="16">
        <v>95</v>
      </c>
      <c r="E23" s="16">
        <v>106</v>
      </c>
      <c r="F23" s="16">
        <v>105</v>
      </c>
      <c r="G23" s="17">
        <v>129</v>
      </c>
      <c r="H23" s="12"/>
      <c r="I23" s="12"/>
      <c r="J23" s="13"/>
    </row>
    <row r="24" ht="15.75" customHeight="1">
      <c r="A24" s="28"/>
      <c r="B24" s="19"/>
      <c r="C24" s="20">
        <f>SUM(C22:C23)</f>
        <v>274</v>
      </c>
      <c r="D24" s="20">
        <f>SUM(D22:D23)</f>
        <v>263</v>
      </c>
      <c r="E24" s="20">
        <f>SUM(E22:E23)</f>
        <v>269</v>
      </c>
      <c r="F24" s="20">
        <f>SUM(F22:F23)</f>
        <v>277</v>
      </c>
      <c r="G24" s="21">
        <f>SUM(G22:G23)</f>
        <v>311</v>
      </c>
      <c r="H24" s="37">
        <f>SUM(C24:G24)</f>
        <v>1394</v>
      </c>
      <c r="I24" t="s" s="38">
        <v>14</v>
      </c>
      <c r="J24" s="13"/>
    </row>
    <row r="25" ht="15.75" customHeight="1">
      <c r="A25" s="30"/>
      <c r="B25" s="25"/>
      <c r="C25" s="26"/>
      <c r="D25" s="26"/>
      <c r="E25" s="26"/>
      <c r="F25" s="26"/>
      <c r="G25" s="26"/>
      <c r="H25" s="27"/>
      <c r="I25" s="27"/>
      <c r="J25" s="7"/>
    </row>
    <row r="26" ht="15" customHeight="1">
      <c r="A26" t="s" s="8">
        <v>15</v>
      </c>
      <c r="B26" t="s" s="9">
        <v>2</v>
      </c>
      <c r="C26" s="10">
        <v>157</v>
      </c>
      <c r="D26" s="10">
        <v>173</v>
      </c>
      <c r="E26" s="10">
        <v>157</v>
      </c>
      <c r="F26" s="10">
        <v>162</v>
      </c>
      <c r="G26" s="11">
        <v>186</v>
      </c>
      <c r="H26" s="12"/>
      <c r="I26" s="12"/>
      <c r="J26" s="13"/>
    </row>
    <row r="27" ht="15" customHeight="1">
      <c r="A27" s="14"/>
      <c r="B27" t="s" s="15">
        <v>3</v>
      </c>
      <c r="C27" s="16">
        <v>106</v>
      </c>
      <c r="D27" s="16">
        <v>125</v>
      </c>
      <c r="E27" s="16">
        <v>116</v>
      </c>
      <c r="F27" s="16">
        <v>123</v>
      </c>
      <c r="G27" s="17">
        <v>143</v>
      </c>
      <c r="H27" s="12"/>
      <c r="I27" s="12"/>
      <c r="J27" s="13"/>
    </row>
    <row r="28" ht="15.75" customHeight="1">
      <c r="A28" s="28"/>
      <c r="B28" s="19"/>
      <c r="C28" s="20">
        <f>SUM(C26:C27)</f>
        <v>263</v>
      </c>
      <c r="D28" s="20">
        <f>SUM(D26:D27)</f>
        <v>298</v>
      </c>
      <c r="E28" s="20">
        <f>SUM(E26:E27)</f>
        <v>273</v>
      </c>
      <c r="F28" s="20">
        <f>SUM(F26:F27)</f>
        <v>285</v>
      </c>
      <c r="G28" s="21">
        <f>SUM(G26:G27)</f>
        <v>329</v>
      </c>
      <c r="H28" s="39">
        <f>SUM(C28:G28)</f>
        <v>1448</v>
      </c>
      <c r="I28" t="s" s="40">
        <v>16</v>
      </c>
      <c r="J28" s="13"/>
    </row>
    <row r="29" ht="15.75" customHeight="1">
      <c r="A29" s="30"/>
      <c r="B29" s="25"/>
      <c r="C29" s="26"/>
      <c r="D29" s="26"/>
      <c r="E29" s="26"/>
      <c r="F29" s="26"/>
      <c r="G29" s="26"/>
      <c r="H29" s="27"/>
      <c r="I29" s="27"/>
      <c r="J29" s="7"/>
    </row>
    <row r="30" ht="15" customHeight="1">
      <c r="A30" t="s" s="8">
        <v>17</v>
      </c>
      <c r="B30" t="s" s="9">
        <v>2</v>
      </c>
      <c r="C30" s="10">
        <v>144</v>
      </c>
      <c r="D30" s="10">
        <v>164</v>
      </c>
      <c r="E30" s="10">
        <v>141</v>
      </c>
      <c r="F30" s="10">
        <v>142</v>
      </c>
      <c r="G30" s="11">
        <v>162</v>
      </c>
      <c r="H30" s="12"/>
      <c r="I30" s="12"/>
      <c r="J30" s="13"/>
    </row>
    <row r="31" ht="15" customHeight="1">
      <c r="A31" s="14"/>
      <c r="B31" t="s" s="15">
        <v>3</v>
      </c>
      <c r="C31" s="16">
        <v>83</v>
      </c>
      <c r="D31" s="16">
        <v>84</v>
      </c>
      <c r="E31" s="16">
        <v>76</v>
      </c>
      <c r="F31" s="16">
        <v>81</v>
      </c>
      <c r="G31" s="17">
        <v>88</v>
      </c>
      <c r="H31" s="12"/>
      <c r="I31" s="12"/>
      <c r="J31" s="13"/>
    </row>
    <row r="32" ht="15.75" customHeight="1">
      <c r="A32" s="28"/>
      <c r="B32" s="19"/>
      <c r="C32" s="20">
        <f>SUM(C30:C31)</f>
        <v>227</v>
      </c>
      <c r="D32" s="20">
        <f>SUM(D30:D31)</f>
        <v>248</v>
      </c>
      <c r="E32" s="20">
        <f>SUM(E30:E31)</f>
        <v>217</v>
      </c>
      <c r="F32" s="20">
        <f>SUM(F30:F31)</f>
        <v>223</v>
      </c>
      <c r="G32" s="21">
        <f>SUM(G30:G31)</f>
        <v>250</v>
      </c>
      <c r="H32" s="12">
        <f>SUM(C32:G32)</f>
        <v>1165</v>
      </c>
      <c r="I32" t="s" s="29">
        <v>18</v>
      </c>
      <c r="J32" s="13"/>
    </row>
    <row r="33" ht="15.75" customHeight="1">
      <c r="A33" s="30"/>
      <c r="B33" s="25"/>
      <c r="C33" s="26"/>
      <c r="D33" s="26"/>
      <c r="E33" s="26"/>
      <c r="F33" s="26"/>
      <c r="G33" s="26"/>
      <c r="H33" s="27"/>
      <c r="I33" s="27"/>
      <c r="J33" s="7"/>
    </row>
    <row r="34" ht="15" customHeight="1">
      <c r="A34" t="s" s="8">
        <v>19</v>
      </c>
      <c r="B34" t="s" s="9">
        <v>2</v>
      </c>
      <c r="C34" s="10">
        <v>163</v>
      </c>
      <c r="D34" s="10">
        <v>142</v>
      </c>
      <c r="E34" s="10">
        <v>145</v>
      </c>
      <c r="F34" s="10">
        <v>144</v>
      </c>
      <c r="G34" s="11">
        <v>150</v>
      </c>
      <c r="H34" s="12"/>
      <c r="I34" s="12"/>
      <c r="J34" s="13"/>
    </row>
    <row r="35" ht="15" customHeight="1">
      <c r="A35" s="14"/>
      <c r="B35" t="s" s="15">
        <v>3</v>
      </c>
      <c r="C35" s="16">
        <v>85</v>
      </c>
      <c r="D35" s="16">
        <v>78</v>
      </c>
      <c r="E35" s="16">
        <v>92</v>
      </c>
      <c r="F35" s="16">
        <v>79</v>
      </c>
      <c r="G35" s="17">
        <v>90</v>
      </c>
      <c r="H35" s="12"/>
      <c r="I35" s="12"/>
      <c r="J35" s="13"/>
    </row>
    <row r="36" ht="15.75" customHeight="1">
      <c r="A36" s="28"/>
      <c r="B36" s="19"/>
      <c r="C36" s="20">
        <f>SUM(C34:C35)</f>
        <v>248</v>
      </c>
      <c r="D36" s="20">
        <f>SUM(D34:D35)</f>
        <v>220</v>
      </c>
      <c r="E36" s="20">
        <f>SUM(E34:E35)</f>
        <v>237</v>
      </c>
      <c r="F36" s="20">
        <f>SUM(F34:F35)</f>
        <v>223</v>
      </c>
      <c r="G36" s="21">
        <v>239</v>
      </c>
      <c r="H36" s="12">
        <f>SUM(C36:G36)</f>
        <v>1167</v>
      </c>
      <c r="I36" t="s" s="29">
        <v>20</v>
      </c>
      <c r="J36" s="13"/>
    </row>
    <row r="37" ht="15.75" customHeight="1">
      <c r="A37" s="30"/>
      <c r="B37" s="25"/>
      <c r="C37" s="26"/>
      <c r="D37" s="26"/>
      <c r="E37" s="26"/>
      <c r="F37" s="26"/>
      <c r="G37" s="26"/>
      <c r="H37" s="27"/>
      <c r="I37" s="27"/>
      <c r="J37" s="7"/>
    </row>
    <row r="38" ht="12.95" customHeight="1">
      <c r="A38" t="s" s="8">
        <v>21</v>
      </c>
      <c r="B38" t="s" s="41">
        <v>2</v>
      </c>
      <c r="C38" s="32">
        <v>157</v>
      </c>
      <c r="D38" s="42">
        <v>156</v>
      </c>
      <c r="E38" s="10">
        <v>165</v>
      </c>
      <c r="F38" s="10">
        <v>164</v>
      </c>
      <c r="G38" s="11">
        <v>162</v>
      </c>
      <c r="H38" s="12"/>
      <c r="I38" s="12"/>
      <c r="J38" s="13"/>
    </row>
    <row r="39" ht="15" customHeight="1">
      <c r="A39" s="14"/>
      <c r="B39" t="s" s="15">
        <v>3</v>
      </c>
      <c r="C39" s="16">
        <v>92</v>
      </c>
      <c r="D39" s="16">
        <v>87</v>
      </c>
      <c r="E39" s="16">
        <v>103</v>
      </c>
      <c r="F39" s="16">
        <v>86</v>
      </c>
      <c r="G39" s="17">
        <v>83</v>
      </c>
      <c r="H39" s="12"/>
      <c r="I39" s="12"/>
      <c r="J39" s="13"/>
    </row>
    <row r="40" ht="15.75" customHeight="1">
      <c r="A40" s="28"/>
      <c r="B40" s="19"/>
      <c r="C40" s="20">
        <f>SUM(C38:C39)</f>
        <v>249</v>
      </c>
      <c r="D40" s="20">
        <f>SUM(D38:D39)</f>
        <v>243</v>
      </c>
      <c r="E40" s="20">
        <f>SUM(E38:E39)</f>
        <v>268</v>
      </c>
      <c r="F40" s="20">
        <f>SUM(F38:F39)</f>
        <v>250</v>
      </c>
      <c r="G40" s="21">
        <f>SUM(G38:G39)</f>
        <v>245</v>
      </c>
      <c r="H40" s="12">
        <f>SUM(C40:G40)</f>
        <v>1255</v>
      </c>
      <c r="I40" t="s" s="29">
        <v>22</v>
      </c>
      <c r="J40" s="13"/>
    </row>
  </sheetData>
  <pageMargins left="0.0393701" right="0.0393701" top="0.787402" bottom="0.787402" header="0.314961" footer="0.314961"/>
  <pageSetup firstPageNumber="1" fitToHeight="1" fitToWidth="1" scale="100" useFirstPageNumber="0" orientation="portrait" pageOrder="downThenOver"/>
  <headerFooter>
    <oddHeader>&amp;C&amp;"Calibri,Regular"&amp;11&amp;K000000BODENSEE SENIORS TOUR MANNSCHAFTSBEWERTUNG 2016</oddHead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61"/>
  <sheetViews>
    <sheetView workbookViewId="0" showGridLines="0" defaultGridColor="1"/>
  </sheetViews>
  <sheetFormatPr defaultColWidth="10.8333" defaultRowHeight="15" customHeight="1" outlineLevelRow="0" outlineLevelCol="0"/>
  <cols>
    <col min="1" max="1" width="4.35156" style="43" customWidth="1"/>
    <col min="2" max="2" width="10.8516" style="43" customWidth="1"/>
    <col min="3" max="3" width="10.8516" style="43" customWidth="1"/>
    <col min="4" max="4" width="10.8516" style="43" customWidth="1"/>
    <col min="5" max="5" width="10.8516" style="43" customWidth="1"/>
    <col min="6" max="6" width="4.35156" style="43" customWidth="1"/>
    <col min="7" max="7" width="10.8516" style="43" customWidth="1"/>
    <col min="8" max="8" width="10.8516" style="43" customWidth="1"/>
    <col min="9" max="9" width="10.8516" style="43" customWidth="1"/>
    <col min="10" max="10" width="10.8516" style="43" customWidth="1"/>
    <col min="11" max="11" width="3.35156" style="43" customWidth="1"/>
    <col min="12" max="12" width="10.8516" style="43" customWidth="1"/>
    <col min="13" max="13" width="10.8516" style="43" customWidth="1"/>
    <col min="14" max="14" width="10.8516" style="43" customWidth="1"/>
    <col min="15" max="15" width="10.8516" style="43" customWidth="1"/>
    <col min="16" max="256" width="10.8516" style="43" customWidth="1"/>
  </cols>
  <sheetData>
    <row r="1" ht="15.75" customHeight="1">
      <c r="A1" s="7"/>
      <c r="B1" s="2"/>
      <c r="C1" s="19"/>
      <c r="D1" s="20"/>
      <c r="E1" s="3"/>
      <c r="F1" s="7"/>
      <c r="G1" s="2"/>
      <c r="H1" s="3"/>
      <c r="I1" s="44"/>
      <c r="J1" s="3"/>
      <c r="K1" s="45"/>
      <c r="L1" s="2"/>
      <c r="M1" s="3"/>
      <c r="N1" s="3"/>
      <c r="O1" s="3"/>
    </row>
    <row r="2" ht="15" customHeight="1">
      <c r="A2" s="46"/>
      <c r="B2" t="s" s="47">
        <v>23</v>
      </c>
      <c r="C2" s="48"/>
      <c r="D2" s="10"/>
      <c r="E2" s="49"/>
      <c r="F2" s="50"/>
      <c r="G2" t="s" s="47">
        <v>24</v>
      </c>
      <c r="H2" s="51"/>
      <c r="I2" s="48"/>
      <c r="J2" s="49"/>
      <c r="K2" s="52"/>
      <c r="L2" t="s" s="47">
        <v>25</v>
      </c>
      <c r="M2" s="51"/>
      <c r="N2" s="48"/>
      <c r="O2" s="49"/>
    </row>
    <row r="3" ht="15" customHeight="1">
      <c r="A3" s="46"/>
      <c r="B3" s="53">
        <v>42514</v>
      </c>
      <c r="C3" t="s" s="54">
        <v>2</v>
      </c>
      <c r="D3" s="16">
        <v>166</v>
      </c>
      <c r="E3" s="55"/>
      <c r="F3" s="50"/>
      <c r="G3" s="53">
        <v>42514</v>
      </c>
      <c r="H3" t="s" s="54">
        <v>2</v>
      </c>
      <c r="I3" s="16">
        <v>160</v>
      </c>
      <c r="J3" s="55"/>
      <c r="K3" s="52"/>
      <c r="L3" s="53">
        <v>42514</v>
      </c>
      <c r="M3" t="s" s="54">
        <v>2</v>
      </c>
      <c r="N3" s="16">
        <v>143</v>
      </c>
      <c r="O3" s="55"/>
    </row>
    <row r="4" ht="15" customHeight="1">
      <c r="A4" s="46"/>
      <c r="B4" s="53"/>
      <c r="C4" t="s" s="54">
        <v>3</v>
      </c>
      <c r="D4" s="16">
        <v>119</v>
      </c>
      <c r="E4" s="55"/>
      <c r="F4" s="50"/>
      <c r="G4" s="53"/>
      <c r="H4" t="s" s="54">
        <v>3</v>
      </c>
      <c r="I4" s="16">
        <v>103</v>
      </c>
      <c r="J4" s="55"/>
      <c r="K4" s="52"/>
      <c r="L4" s="53"/>
      <c r="M4" t="s" s="54">
        <v>3</v>
      </c>
      <c r="N4" s="16">
        <v>85</v>
      </c>
      <c r="O4" s="55"/>
    </row>
    <row r="5" ht="15" customHeight="1">
      <c r="A5" s="46"/>
      <c r="B5" s="53">
        <v>42542</v>
      </c>
      <c r="C5" t="s" s="54">
        <v>2</v>
      </c>
      <c r="D5" s="16">
        <v>165</v>
      </c>
      <c r="E5" s="55"/>
      <c r="F5" s="50"/>
      <c r="G5" s="53">
        <v>42542</v>
      </c>
      <c r="H5" t="s" s="54">
        <v>2</v>
      </c>
      <c r="I5" s="16">
        <v>167</v>
      </c>
      <c r="J5" s="55"/>
      <c r="K5" s="52"/>
      <c r="L5" s="53">
        <v>42542</v>
      </c>
      <c r="M5" t="s" s="54">
        <v>2</v>
      </c>
      <c r="N5" s="16">
        <v>0</v>
      </c>
      <c r="O5" s="55"/>
    </row>
    <row r="6" ht="15" customHeight="1">
      <c r="A6" s="46"/>
      <c r="B6" s="53"/>
      <c r="C6" t="s" s="54">
        <v>3</v>
      </c>
      <c r="D6" s="16">
        <v>104</v>
      </c>
      <c r="E6" s="55"/>
      <c r="F6" s="50"/>
      <c r="G6" s="53"/>
      <c r="H6" t="s" s="54">
        <v>3</v>
      </c>
      <c r="I6" s="16">
        <v>109</v>
      </c>
      <c r="J6" s="55"/>
      <c r="K6" s="52"/>
      <c r="L6" s="53"/>
      <c r="M6" t="s" s="54">
        <v>3</v>
      </c>
      <c r="N6" s="16">
        <v>0</v>
      </c>
      <c r="O6" s="55"/>
    </row>
    <row r="7" ht="15" customHeight="1">
      <c r="A7" s="46"/>
      <c r="B7" s="53">
        <v>42570</v>
      </c>
      <c r="C7" t="s" s="54">
        <v>2</v>
      </c>
      <c r="D7" s="16">
        <v>156</v>
      </c>
      <c r="E7" s="55"/>
      <c r="F7" s="50"/>
      <c r="G7" s="53">
        <v>42570</v>
      </c>
      <c r="H7" t="s" s="54">
        <v>2</v>
      </c>
      <c r="I7" s="16">
        <v>157</v>
      </c>
      <c r="J7" s="55"/>
      <c r="K7" s="52"/>
      <c r="L7" s="53">
        <v>42570</v>
      </c>
      <c r="M7" t="s" s="54">
        <v>2</v>
      </c>
      <c r="N7" s="16">
        <v>117</v>
      </c>
      <c r="O7" s="55"/>
    </row>
    <row r="8" ht="15" customHeight="1">
      <c r="A8" s="46"/>
      <c r="B8" s="56"/>
      <c r="C8" t="s" s="54">
        <v>3</v>
      </c>
      <c r="D8" s="16">
        <v>104</v>
      </c>
      <c r="E8" s="55"/>
      <c r="F8" s="50"/>
      <c r="G8" s="56"/>
      <c r="H8" t="s" s="54">
        <v>3</v>
      </c>
      <c r="I8" s="16">
        <v>102</v>
      </c>
      <c r="J8" s="55"/>
      <c r="K8" s="52"/>
      <c r="L8" s="56"/>
      <c r="M8" t="s" s="54">
        <v>3</v>
      </c>
      <c r="N8" s="16">
        <v>69</v>
      </c>
      <c r="O8" s="55"/>
    </row>
    <row r="9" ht="15" customHeight="1">
      <c r="A9" s="46"/>
      <c r="B9" s="53">
        <v>42612</v>
      </c>
      <c r="C9" t="s" s="54">
        <v>2</v>
      </c>
      <c r="D9" s="16">
        <v>158</v>
      </c>
      <c r="E9" s="55"/>
      <c r="F9" s="50"/>
      <c r="G9" s="53">
        <v>42612</v>
      </c>
      <c r="H9" t="s" s="54">
        <v>2</v>
      </c>
      <c r="I9" s="16">
        <v>154</v>
      </c>
      <c r="J9" s="55"/>
      <c r="K9" s="52"/>
      <c r="L9" s="53">
        <v>42612</v>
      </c>
      <c r="M9" t="s" s="54">
        <v>2</v>
      </c>
      <c r="N9" s="16">
        <v>126</v>
      </c>
      <c r="O9" s="55"/>
    </row>
    <row r="10" ht="15" customHeight="1">
      <c r="A10" s="57"/>
      <c r="B10" s="56"/>
      <c r="C10" t="s" s="54">
        <v>3</v>
      </c>
      <c r="D10" s="16">
        <v>107</v>
      </c>
      <c r="E10" s="55"/>
      <c r="F10" s="50"/>
      <c r="G10" s="56"/>
      <c r="H10" t="s" s="54">
        <v>3</v>
      </c>
      <c r="I10" s="16">
        <v>85</v>
      </c>
      <c r="J10" s="55"/>
      <c r="K10" s="52"/>
      <c r="L10" s="56"/>
      <c r="M10" t="s" s="54">
        <v>3</v>
      </c>
      <c r="N10" s="16">
        <v>61</v>
      </c>
      <c r="O10" s="55"/>
    </row>
    <row r="11" ht="15" customHeight="1">
      <c r="A11" s="46"/>
      <c r="B11" s="53">
        <v>42626</v>
      </c>
      <c r="C11" t="s" s="54">
        <v>2</v>
      </c>
      <c r="D11" s="58">
        <v>159</v>
      </c>
      <c r="E11" s="55"/>
      <c r="F11" s="59"/>
      <c r="G11" s="53">
        <v>42626</v>
      </c>
      <c r="H11" t="s" s="54">
        <v>2</v>
      </c>
      <c r="I11" s="16">
        <v>176</v>
      </c>
      <c r="J11" s="60"/>
      <c r="K11" s="59"/>
      <c r="L11" s="53">
        <v>42626</v>
      </c>
      <c r="M11" t="s" s="54">
        <v>2</v>
      </c>
      <c r="N11" s="16">
        <v>130</v>
      </c>
      <c r="O11" s="60"/>
    </row>
    <row r="12" ht="15" customHeight="1">
      <c r="A12" s="57"/>
      <c r="B12" s="56"/>
      <c r="C12" t="s" s="54">
        <v>3</v>
      </c>
      <c r="D12" s="58">
        <v>100</v>
      </c>
      <c r="E12" s="55"/>
      <c r="F12" s="59"/>
      <c r="G12" s="56"/>
      <c r="H12" t="s" s="54">
        <v>3</v>
      </c>
      <c r="I12" s="16">
        <v>121</v>
      </c>
      <c r="J12" s="60"/>
      <c r="K12" s="59"/>
      <c r="L12" s="56"/>
      <c r="M12" t="s" s="54">
        <v>3</v>
      </c>
      <c r="N12" s="16">
        <v>66</v>
      </c>
      <c r="O12" s="60"/>
    </row>
    <row r="13" ht="15.75" customHeight="1">
      <c r="A13" s="57"/>
      <c r="B13" s="61"/>
      <c r="C13" s="62"/>
      <c r="D13" s="63">
        <f>SUM(D3:D12)</f>
        <v>1338</v>
      </c>
      <c r="E13" s="64"/>
      <c r="F13" s="59"/>
      <c r="G13" s="61"/>
      <c r="H13" s="63"/>
      <c r="I13" s="63">
        <f>SUM(I3:I12)</f>
        <v>1334</v>
      </c>
      <c r="J13" s="65"/>
      <c r="K13" s="59"/>
      <c r="L13" s="61"/>
      <c r="M13" s="63"/>
      <c r="N13" s="63">
        <f>SUM(N3:N12)</f>
        <v>797</v>
      </c>
      <c r="O13" s="65"/>
    </row>
    <row r="14" ht="15.75" customHeight="1">
      <c r="A14" s="66"/>
      <c r="B14" s="67"/>
      <c r="C14" s="68"/>
      <c r="D14" s="68"/>
      <c r="E14" s="25"/>
      <c r="F14" s="16"/>
      <c r="G14" s="30"/>
      <c r="H14" s="25"/>
      <c r="I14" s="26"/>
      <c r="J14" s="25"/>
      <c r="K14" s="45"/>
      <c r="L14" s="30"/>
      <c r="M14" s="25"/>
      <c r="N14" s="25"/>
      <c r="O14" s="25"/>
    </row>
    <row r="15" ht="15" customHeight="1">
      <c r="A15" s="57"/>
      <c r="B15" t="s" s="47">
        <v>26</v>
      </c>
      <c r="C15" s="51"/>
      <c r="D15" s="48"/>
      <c r="E15" s="49"/>
      <c r="F15" s="59"/>
      <c r="G15" t="s" s="47">
        <v>11</v>
      </c>
      <c r="H15" s="51"/>
      <c r="I15" s="48"/>
      <c r="J15" s="49"/>
      <c r="K15" s="52"/>
      <c r="L15" t="s" s="47">
        <v>27</v>
      </c>
      <c r="M15" s="51"/>
      <c r="N15" s="48"/>
      <c r="O15" s="49"/>
    </row>
    <row r="16" ht="15" customHeight="1">
      <c r="A16" s="57"/>
      <c r="B16" s="53">
        <v>42514</v>
      </c>
      <c r="C16" t="s" s="54">
        <v>2</v>
      </c>
      <c r="D16" s="16">
        <v>166</v>
      </c>
      <c r="E16" s="55"/>
      <c r="F16" s="59"/>
      <c r="G16" s="53">
        <v>42514</v>
      </c>
      <c r="H16" t="s" s="54">
        <v>2</v>
      </c>
      <c r="I16" s="16">
        <v>153</v>
      </c>
      <c r="J16" s="55"/>
      <c r="K16" s="52"/>
      <c r="L16" s="53">
        <v>42514</v>
      </c>
      <c r="M16" t="s" s="54">
        <v>2</v>
      </c>
      <c r="N16" s="16">
        <v>170</v>
      </c>
      <c r="O16" s="55"/>
    </row>
    <row r="17" ht="15" customHeight="1">
      <c r="A17" s="57"/>
      <c r="B17" s="53"/>
      <c r="C17" t="s" s="54">
        <v>3</v>
      </c>
      <c r="D17" s="16">
        <v>119</v>
      </c>
      <c r="E17" s="55"/>
      <c r="F17" s="59"/>
      <c r="G17" s="53"/>
      <c r="H17" t="s" s="54">
        <v>3</v>
      </c>
      <c r="I17" s="16">
        <v>76</v>
      </c>
      <c r="J17" s="55"/>
      <c r="K17" s="52"/>
      <c r="L17" s="53"/>
      <c r="M17" t="s" s="54">
        <v>3</v>
      </c>
      <c r="N17" s="16">
        <v>104</v>
      </c>
      <c r="O17" s="55"/>
    </row>
    <row r="18" ht="15" customHeight="1">
      <c r="A18" s="57"/>
      <c r="B18" s="53">
        <v>42542</v>
      </c>
      <c r="C18" t="s" s="54">
        <v>2</v>
      </c>
      <c r="D18" s="16">
        <v>160</v>
      </c>
      <c r="E18" s="55"/>
      <c r="F18" s="59"/>
      <c r="G18" s="53">
        <v>42542</v>
      </c>
      <c r="H18" t="s" s="54">
        <v>2</v>
      </c>
      <c r="I18" s="16">
        <v>164</v>
      </c>
      <c r="J18" s="55"/>
      <c r="K18" s="52"/>
      <c r="L18" s="53">
        <v>42542</v>
      </c>
      <c r="M18" t="s" s="54">
        <v>2</v>
      </c>
      <c r="N18" s="16">
        <v>168</v>
      </c>
      <c r="O18" s="55"/>
    </row>
    <row r="19" ht="15" customHeight="1">
      <c r="A19" s="57"/>
      <c r="B19" s="53"/>
      <c r="C19" t="s" s="54">
        <v>3</v>
      </c>
      <c r="D19" s="16">
        <v>105</v>
      </c>
      <c r="E19" s="55"/>
      <c r="F19" s="59"/>
      <c r="G19" s="53"/>
      <c r="H19" t="s" s="54">
        <v>3</v>
      </c>
      <c r="I19" s="16">
        <v>80</v>
      </c>
      <c r="J19" s="55"/>
      <c r="K19" s="52"/>
      <c r="L19" s="53"/>
      <c r="M19" t="s" s="54">
        <v>3</v>
      </c>
      <c r="N19" s="16">
        <v>95</v>
      </c>
      <c r="O19" s="55"/>
    </row>
    <row r="20" ht="15" customHeight="1">
      <c r="A20" s="57"/>
      <c r="B20" s="53">
        <v>42570</v>
      </c>
      <c r="C20" t="s" s="54">
        <v>2</v>
      </c>
      <c r="D20" s="16">
        <v>156</v>
      </c>
      <c r="E20" s="55"/>
      <c r="F20" s="59"/>
      <c r="G20" s="53">
        <v>42570</v>
      </c>
      <c r="H20" t="s" s="54">
        <v>2</v>
      </c>
      <c r="I20" s="16">
        <v>154</v>
      </c>
      <c r="J20" s="55"/>
      <c r="K20" s="52"/>
      <c r="L20" s="53">
        <v>42570</v>
      </c>
      <c r="M20" t="s" s="54">
        <v>2</v>
      </c>
      <c r="N20" s="16">
        <v>163</v>
      </c>
      <c r="O20" s="55"/>
    </row>
    <row r="21" ht="15" customHeight="1">
      <c r="A21" s="57"/>
      <c r="B21" s="56"/>
      <c r="C21" t="s" s="54">
        <v>3</v>
      </c>
      <c r="D21" s="16">
        <v>113</v>
      </c>
      <c r="E21" s="55"/>
      <c r="F21" s="59"/>
      <c r="G21" s="56"/>
      <c r="H21" t="s" s="54">
        <v>3</v>
      </c>
      <c r="I21" s="16">
        <v>87</v>
      </c>
      <c r="J21" s="55"/>
      <c r="K21" s="52"/>
      <c r="L21" s="56"/>
      <c r="M21" t="s" s="54">
        <v>3</v>
      </c>
      <c r="N21" s="16">
        <v>106</v>
      </c>
      <c r="O21" s="55"/>
    </row>
    <row r="22" ht="15" customHeight="1">
      <c r="A22" s="57"/>
      <c r="B22" s="53">
        <v>42612</v>
      </c>
      <c r="C22" t="s" s="54">
        <v>2</v>
      </c>
      <c r="D22" s="16">
        <v>148</v>
      </c>
      <c r="E22" s="55"/>
      <c r="F22" s="59"/>
      <c r="G22" s="53">
        <v>42612</v>
      </c>
      <c r="H22" t="s" s="54">
        <v>2</v>
      </c>
      <c r="I22" s="16">
        <v>155</v>
      </c>
      <c r="J22" s="55"/>
      <c r="K22" s="52"/>
      <c r="L22" s="53">
        <v>42612</v>
      </c>
      <c r="M22" t="s" s="54">
        <v>2</v>
      </c>
      <c r="N22" s="16">
        <v>172</v>
      </c>
      <c r="O22" s="55"/>
    </row>
    <row r="23" ht="15" customHeight="1">
      <c r="A23" s="57"/>
      <c r="B23" s="56"/>
      <c r="C23" t="s" s="54">
        <v>3</v>
      </c>
      <c r="D23" s="16">
        <v>92</v>
      </c>
      <c r="E23" s="55"/>
      <c r="F23" s="59"/>
      <c r="G23" s="56"/>
      <c r="H23" t="s" s="54">
        <v>3</v>
      </c>
      <c r="I23" s="16">
        <v>97</v>
      </c>
      <c r="J23" s="55"/>
      <c r="K23" s="52"/>
      <c r="L23" s="56"/>
      <c r="M23" t="s" s="54">
        <v>3</v>
      </c>
      <c r="N23" s="16">
        <v>105</v>
      </c>
      <c r="O23" s="55"/>
    </row>
    <row r="24" ht="15" customHeight="1">
      <c r="A24" s="57"/>
      <c r="B24" s="53">
        <v>42626</v>
      </c>
      <c r="C24" t="s" s="54">
        <v>2</v>
      </c>
      <c r="D24" s="16">
        <v>172</v>
      </c>
      <c r="E24" s="60"/>
      <c r="F24" s="59"/>
      <c r="G24" s="53">
        <v>42626</v>
      </c>
      <c r="H24" t="s" s="54">
        <v>2</v>
      </c>
      <c r="I24" s="16">
        <v>183</v>
      </c>
      <c r="J24" s="60"/>
      <c r="K24" s="52"/>
      <c r="L24" s="53">
        <v>42626</v>
      </c>
      <c r="M24" t="s" s="54">
        <v>2</v>
      </c>
      <c r="N24" s="16">
        <v>182</v>
      </c>
      <c r="O24" s="60"/>
    </row>
    <row r="25" ht="15" customHeight="1">
      <c r="A25" s="57"/>
      <c r="B25" s="56"/>
      <c r="C25" t="s" s="54">
        <v>3</v>
      </c>
      <c r="D25" s="16">
        <v>114</v>
      </c>
      <c r="E25" s="60"/>
      <c r="F25" s="59"/>
      <c r="G25" s="56"/>
      <c r="H25" t="s" s="54">
        <v>3</v>
      </c>
      <c r="I25" s="16">
        <v>114</v>
      </c>
      <c r="J25" s="60"/>
      <c r="K25" s="52"/>
      <c r="L25" s="56"/>
      <c r="M25" t="s" s="54">
        <v>3</v>
      </c>
      <c r="N25" s="16">
        <v>129</v>
      </c>
      <c r="O25" s="60"/>
    </row>
    <row r="26" ht="15.75" customHeight="1">
      <c r="A26" s="46"/>
      <c r="B26" s="69"/>
      <c r="C26" s="63"/>
      <c r="D26" s="63">
        <f>SUM(D16:D25)</f>
        <v>1345</v>
      </c>
      <c r="E26" s="65"/>
      <c r="F26" s="59"/>
      <c r="G26" s="61"/>
      <c r="H26" s="63"/>
      <c r="I26" s="63">
        <f>SUM(I16:I25)</f>
        <v>1263</v>
      </c>
      <c r="J26" s="65"/>
      <c r="K26" s="50"/>
      <c r="L26" s="61"/>
      <c r="M26" s="63"/>
      <c r="N26" s="63">
        <f>SUM(N16:N25)</f>
        <v>1394</v>
      </c>
      <c r="O26" s="65"/>
    </row>
    <row r="27" ht="15.75" customHeight="1">
      <c r="A27" s="7"/>
      <c r="B27" s="70"/>
      <c r="C27" s="71"/>
      <c r="D27" s="71"/>
      <c r="E27" s="72"/>
      <c r="F27" s="16"/>
      <c r="G27" s="73"/>
      <c r="H27" s="71"/>
      <c r="I27" s="71"/>
      <c r="J27" s="72"/>
      <c r="K27" s="7"/>
      <c r="L27" s="73"/>
      <c r="M27" s="71"/>
      <c r="N27" s="71"/>
      <c r="O27" s="72"/>
    </row>
    <row r="28" ht="15" customHeight="1">
      <c r="A28" s="46"/>
      <c r="B28" t="s" s="47">
        <v>28</v>
      </c>
      <c r="C28" s="51"/>
      <c r="D28" s="48"/>
      <c r="E28" s="49"/>
      <c r="F28" s="59"/>
      <c r="G28" t="s" s="47">
        <v>29</v>
      </c>
      <c r="H28" s="51"/>
      <c r="I28" s="48"/>
      <c r="J28" s="49"/>
      <c r="K28" s="50"/>
      <c r="L28" t="s" s="47">
        <v>30</v>
      </c>
      <c r="M28" s="51"/>
      <c r="N28" s="48"/>
      <c r="O28" s="49"/>
    </row>
    <row r="29" ht="15" customHeight="1">
      <c r="A29" s="46"/>
      <c r="B29" s="53">
        <v>42514</v>
      </c>
      <c r="C29" t="s" s="54">
        <v>2</v>
      </c>
      <c r="D29" s="16">
        <v>157</v>
      </c>
      <c r="E29" s="55"/>
      <c r="F29" s="59"/>
      <c r="G29" s="53">
        <v>42514</v>
      </c>
      <c r="H29" t="s" s="54">
        <v>2</v>
      </c>
      <c r="I29" s="16">
        <v>144</v>
      </c>
      <c r="J29" s="55"/>
      <c r="K29" s="50"/>
      <c r="L29" s="53">
        <v>42514</v>
      </c>
      <c r="M29" t="s" s="54">
        <v>2</v>
      </c>
      <c r="N29" s="16">
        <v>163</v>
      </c>
      <c r="O29" s="55"/>
    </row>
    <row r="30" ht="15" customHeight="1">
      <c r="A30" s="46"/>
      <c r="B30" s="53"/>
      <c r="C30" t="s" s="54">
        <v>3</v>
      </c>
      <c r="D30" s="16">
        <v>106</v>
      </c>
      <c r="E30" s="55"/>
      <c r="F30" s="59"/>
      <c r="G30" s="53"/>
      <c r="H30" t="s" s="54">
        <v>3</v>
      </c>
      <c r="I30" s="16">
        <v>83</v>
      </c>
      <c r="J30" s="55"/>
      <c r="K30" s="50"/>
      <c r="L30" s="53"/>
      <c r="M30" t="s" s="54">
        <v>3</v>
      </c>
      <c r="N30" s="16">
        <v>85</v>
      </c>
      <c r="O30" s="55"/>
    </row>
    <row r="31" ht="15" customHeight="1">
      <c r="A31" s="46"/>
      <c r="B31" s="53">
        <v>42542</v>
      </c>
      <c r="C31" t="s" s="54">
        <v>2</v>
      </c>
      <c r="D31" s="16">
        <v>173</v>
      </c>
      <c r="E31" s="55"/>
      <c r="F31" s="59"/>
      <c r="G31" s="53">
        <v>42542</v>
      </c>
      <c r="H31" t="s" s="54">
        <v>2</v>
      </c>
      <c r="I31" s="16">
        <v>164</v>
      </c>
      <c r="J31" s="55"/>
      <c r="K31" s="50"/>
      <c r="L31" s="53">
        <v>42542</v>
      </c>
      <c r="M31" t="s" s="54">
        <v>2</v>
      </c>
      <c r="N31" s="16">
        <v>142</v>
      </c>
      <c r="O31" s="55"/>
    </row>
    <row r="32" ht="15" customHeight="1">
      <c r="A32" s="46"/>
      <c r="B32" s="53"/>
      <c r="C32" t="s" s="54">
        <v>3</v>
      </c>
      <c r="D32" s="16">
        <v>125</v>
      </c>
      <c r="E32" s="55"/>
      <c r="F32" s="59"/>
      <c r="G32" s="53"/>
      <c r="H32" t="s" s="54">
        <v>3</v>
      </c>
      <c r="I32" s="16">
        <v>84</v>
      </c>
      <c r="J32" s="55"/>
      <c r="K32" s="50"/>
      <c r="L32" s="53"/>
      <c r="M32" t="s" s="54">
        <v>3</v>
      </c>
      <c r="N32" s="16">
        <v>78</v>
      </c>
      <c r="O32" s="55"/>
    </row>
    <row r="33" ht="15" customHeight="1">
      <c r="A33" s="46"/>
      <c r="B33" s="53">
        <v>42570</v>
      </c>
      <c r="C33" t="s" s="54">
        <v>2</v>
      </c>
      <c r="D33" s="16">
        <v>157</v>
      </c>
      <c r="E33" s="55"/>
      <c r="F33" s="59"/>
      <c r="G33" s="53">
        <v>42570</v>
      </c>
      <c r="H33" t="s" s="54">
        <v>2</v>
      </c>
      <c r="I33" s="16">
        <v>141</v>
      </c>
      <c r="J33" s="55"/>
      <c r="K33" s="50"/>
      <c r="L33" s="53">
        <v>42570</v>
      </c>
      <c r="M33" t="s" s="54">
        <v>2</v>
      </c>
      <c r="N33" s="16">
        <v>145</v>
      </c>
      <c r="O33" s="55"/>
    </row>
    <row r="34" ht="15" customHeight="1">
      <c r="A34" s="46"/>
      <c r="B34" s="56"/>
      <c r="C34" t="s" s="54">
        <v>3</v>
      </c>
      <c r="D34" s="16">
        <v>116</v>
      </c>
      <c r="E34" s="55"/>
      <c r="F34" s="59"/>
      <c r="G34" s="56"/>
      <c r="H34" t="s" s="54">
        <v>3</v>
      </c>
      <c r="I34" s="16">
        <v>76</v>
      </c>
      <c r="J34" s="55"/>
      <c r="K34" s="50"/>
      <c r="L34" s="56"/>
      <c r="M34" t="s" s="54">
        <v>3</v>
      </c>
      <c r="N34" s="16">
        <v>92</v>
      </c>
      <c r="O34" s="55"/>
    </row>
    <row r="35" ht="15" customHeight="1">
      <c r="A35" s="46"/>
      <c r="B35" s="53">
        <v>42612</v>
      </c>
      <c r="C35" t="s" s="54">
        <v>2</v>
      </c>
      <c r="D35" s="16">
        <v>162</v>
      </c>
      <c r="E35" s="55"/>
      <c r="F35" s="59"/>
      <c r="G35" s="53">
        <v>42612</v>
      </c>
      <c r="H35" t="s" s="54">
        <v>2</v>
      </c>
      <c r="I35" s="16">
        <v>142</v>
      </c>
      <c r="J35" s="55"/>
      <c r="K35" s="50"/>
      <c r="L35" s="53">
        <v>42612</v>
      </c>
      <c r="M35" t="s" s="54">
        <v>2</v>
      </c>
      <c r="N35" s="16">
        <v>144</v>
      </c>
      <c r="O35" s="55"/>
    </row>
    <row r="36" ht="15" customHeight="1">
      <c r="A36" s="46"/>
      <c r="B36" s="56"/>
      <c r="C36" t="s" s="54">
        <v>3</v>
      </c>
      <c r="D36" s="16">
        <v>123</v>
      </c>
      <c r="E36" s="55"/>
      <c r="F36" s="59"/>
      <c r="G36" s="56"/>
      <c r="H36" t="s" s="54">
        <v>3</v>
      </c>
      <c r="I36" s="16">
        <v>81</v>
      </c>
      <c r="J36" s="55"/>
      <c r="K36" s="50"/>
      <c r="L36" s="56"/>
      <c r="M36" t="s" s="54">
        <v>3</v>
      </c>
      <c r="N36" s="16">
        <v>79</v>
      </c>
      <c r="O36" s="55"/>
    </row>
    <row r="37" ht="15" customHeight="1">
      <c r="A37" s="46"/>
      <c r="B37" s="53">
        <v>42626</v>
      </c>
      <c r="C37" t="s" s="54">
        <v>2</v>
      </c>
      <c r="D37" s="16">
        <v>186</v>
      </c>
      <c r="E37" s="60"/>
      <c r="F37" s="59"/>
      <c r="G37" s="53">
        <v>42626</v>
      </c>
      <c r="H37" t="s" s="54">
        <v>2</v>
      </c>
      <c r="I37" s="16">
        <v>162</v>
      </c>
      <c r="J37" s="60"/>
      <c r="K37" s="50"/>
      <c r="L37" s="53">
        <v>42626</v>
      </c>
      <c r="M37" t="s" s="54">
        <v>2</v>
      </c>
      <c r="N37" s="16">
        <v>150</v>
      </c>
      <c r="O37" s="60"/>
    </row>
    <row r="38" ht="15" customHeight="1">
      <c r="A38" s="46"/>
      <c r="B38" s="56"/>
      <c r="C38" t="s" s="54">
        <v>3</v>
      </c>
      <c r="D38" s="16">
        <v>143</v>
      </c>
      <c r="E38" s="60"/>
      <c r="F38" s="59"/>
      <c r="G38" s="56"/>
      <c r="H38" t="s" s="54">
        <v>3</v>
      </c>
      <c r="I38" s="16">
        <v>87</v>
      </c>
      <c r="J38" s="60"/>
      <c r="K38" s="50"/>
      <c r="L38" s="56"/>
      <c r="M38" t="s" s="54">
        <v>3</v>
      </c>
      <c r="N38" s="16">
        <v>89</v>
      </c>
      <c r="O38" s="60"/>
    </row>
    <row r="39" ht="15.75" customHeight="1">
      <c r="A39" s="46"/>
      <c r="B39" s="61"/>
      <c r="C39" s="63"/>
      <c r="D39" s="63">
        <f>SUM(D29:D38)</f>
        <v>1448</v>
      </c>
      <c r="E39" s="65"/>
      <c r="F39" s="59"/>
      <c r="G39" s="61"/>
      <c r="H39" s="63"/>
      <c r="I39" s="63">
        <f>SUM(I29:I38)</f>
        <v>1164</v>
      </c>
      <c r="J39" s="65"/>
      <c r="K39" s="50"/>
      <c r="L39" s="61"/>
      <c r="M39" s="63"/>
      <c r="N39" s="63">
        <f>SUM(N29:N38)</f>
        <v>1167</v>
      </c>
      <c r="O39" s="65"/>
    </row>
    <row r="40" ht="15.75" customHeight="1">
      <c r="A40" s="7"/>
      <c r="B40" s="70"/>
      <c r="C40" s="71"/>
      <c r="D40" s="71"/>
      <c r="E40" s="72"/>
      <c r="F40" s="16"/>
      <c r="G40" s="74"/>
      <c r="H40" s="75"/>
      <c r="I40" s="75"/>
      <c r="J40" s="10"/>
      <c r="K40" s="7"/>
      <c r="L40" s="74"/>
      <c r="M40" s="75"/>
      <c r="N40" s="75"/>
      <c r="O40" s="10"/>
    </row>
    <row r="41" ht="15" customHeight="1">
      <c r="A41" s="57"/>
      <c r="B41" t="s" s="47">
        <v>31</v>
      </c>
      <c r="C41" s="51"/>
      <c r="D41" s="48"/>
      <c r="E41" s="49"/>
      <c r="F41" s="76"/>
      <c r="G41" s="77"/>
      <c r="H41" s="7"/>
      <c r="I41" s="78"/>
      <c r="J41" s="7"/>
      <c r="K41" s="7"/>
      <c r="L41" s="77"/>
      <c r="M41" s="7"/>
      <c r="N41" s="7"/>
      <c r="O41" s="7"/>
    </row>
    <row r="42" ht="15" customHeight="1">
      <c r="A42" s="46"/>
      <c r="B42" s="53">
        <v>42514</v>
      </c>
      <c r="C42" t="s" s="54">
        <v>2</v>
      </c>
      <c r="D42" s="79">
        <v>157</v>
      </c>
      <c r="E42" s="55"/>
      <c r="F42" s="34"/>
      <c r="G42" s="77"/>
      <c r="H42" s="7"/>
      <c r="I42" s="78"/>
      <c r="J42" s="7"/>
      <c r="K42" s="7"/>
      <c r="L42" s="77"/>
      <c r="M42" s="7"/>
      <c r="N42" s="7"/>
      <c r="O42" s="7"/>
    </row>
    <row r="43" ht="15" customHeight="1">
      <c r="A43" s="46"/>
      <c r="B43" s="53"/>
      <c r="C43" t="s" s="54">
        <v>3</v>
      </c>
      <c r="D43" s="79">
        <v>92</v>
      </c>
      <c r="E43" s="55"/>
      <c r="F43" s="34"/>
      <c r="G43" s="77"/>
      <c r="H43" s="7"/>
      <c r="I43" s="78"/>
      <c r="J43" s="7"/>
      <c r="K43" s="7"/>
      <c r="L43" s="77"/>
      <c r="M43" s="7"/>
      <c r="N43" s="7"/>
      <c r="O43" s="7"/>
    </row>
    <row r="44" ht="15" customHeight="1">
      <c r="A44" s="46"/>
      <c r="B44" s="53">
        <v>42542</v>
      </c>
      <c r="C44" t="s" s="54">
        <v>2</v>
      </c>
      <c r="D44" s="79">
        <v>156</v>
      </c>
      <c r="E44" s="55"/>
      <c r="F44" s="34"/>
      <c r="G44" s="77"/>
      <c r="H44" s="7"/>
      <c r="I44" s="78"/>
      <c r="J44" s="7"/>
      <c r="K44" s="7"/>
      <c r="L44" s="77"/>
      <c r="M44" s="7"/>
      <c r="N44" s="7"/>
      <c r="O44" s="7"/>
    </row>
    <row r="45" ht="15" customHeight="1">
      <c r="A45" s="46"/>
      <c r="B45" s="53"/>
      <c r="C45" t="s" s="54">
        <v>3</v>
      </c>
      <c r="D45" s="79">
        <v>87</v>
      </c>
      <c r="E45" s="55"/>
      <c r="F45" s="34"/>
      <c r="G45" s="77"/>
      <c r="H45" s="7"/>
      <c r="I45" s="78"/>
      <c r="J45" s="7"/>
      <c r="K45" s="7"/>
      <c r="L45" s="77"/>
      <c r="M45" s="7"/>
      <c r="N45" s="7"/>
      <c r="O45" s="7"/>
    </row>
    <row r="46" ht="15" customHeight="1">
      <c r="A46" s="46"/>
      <c r="B46" s="53">
        <v>42570</v>
      </c>
      <c r="C46" t="s" s="54">
        <v>2</v>
      </c>
      <c r="D46" s="79">
        <v>165</v>
      </c>
      <c r="E46" s="55"/>
      <c r="F46" s="76"/>
      <c r="G46" s="77"/>
      <c r="H46" s="7"/>
      <c r="I46" s="78"/>
      <c r="J46" s="7"/>
      <c r="K46" s="7"/>
      <c r="L46" s="77"/>
      <c r="M46" s="7"/>
      <c r="N46" s="7"/>
      <c r="O46" s="7"/>
    </row>
    <row r="47" ht="15" customHeight="1">
      <c r="A47" s="57"/>
      <c r="B47" s="56"/>
      <c r="C47" t="s" s="54">
        <v>3</v>
      </c>
      <c r="D47" s="79">
        <v>103</v>
      </c>
      <c r="E47" s="55"/>
      <c r="F47" s="76"/>
      <c r="G47" s="77"/>
      <c r="H47" s="7"/>
      <c r="I47" s="78"/>
      <c r="J47" s="7"/>
      <c r="K47" s="7"/>
      <c r="L47" s="77"/>
      <c r="M47" s="7"/>
      <c r="N47" s="7"/>
      <c r="O47" s="7"/>
    </row>
    <row r="48" ht="15" customHeight="1">
      <c r="A48" s="57"/>
      <c r="B48" s="53">
        <v>42612</v>
      </c>
      <c r="C48" t="s" s="54">
        <v>2</v>
      </c>
      <c r="D48" s="79">
        <v>164</v>
      </c>
      <c r="E48" s="55"/>
      <c r="F48" s="76"/>
      <c r="G48" s="77"/>
      <c r="H48" s="7"/>
      <c r="I48" s="78"/>
      <c r="J48" s="7"/>
      <c r="K48" s="7"/>
      <c r="L48" s="77"/>
      <c r="M48" s="7"/>
      <c r="N48" s="7"/>
      <c r="O48" s="7"/>
    </row>
    <row r="49" ht="15" customHeight="1">
      <c r="A49" s="57"/>
      <c r="B49" s="56"/>
      <c r="C49" t="s" s="54">
        <v>3</v>
      </c>
      <c r="D49" s="79">
        <v>86</v>
      </c>
      <c r="E49" s="55"/>
      <c r="F49" s="76"/>
      <c r="G49" s="77"/>
      <c r="H49" s="7"/>
      <c r="I49" s="78"/>
      <c r="J49" s="7"/>
      <c r="K49" s="7"/>
      <c r="L49" s="77"/>
      <c r="M49" s="7"/>
      <c r="N49" s="7"/>
      <c r="O49" s="7"/>
    </row>
    <row r="50" ht="15" customHeight="1">
      <c r="A50" s="57"/>
      <c r="B50" s="53">
        <v>42626</v>
      </c>
      <c r="C50" t="s" s="54">
        <v>2</v>
      </c>
      <c r="D50" s="79">
        <v>162</v>
      </c>
      <c r="E50" s="55"/>
      <c r="F50" s="76"/>
      <c r="G50" s="77"/>
      <c r="H50" s="7"/>
      <c r="I50" s="78"/>
      <c r="J50" s="7"/>
      <c r="K50" s="7"/>
      <c r="L50" s="77"/>
      <c r="M50" s="7"/>
      <c r="N50" s="7"/>
      <c r="O50" s="7"/>
    </row>
    <row r="51" ht="15" customHeight="1">
      <c r="A51" s="57"/>
      <c r="B51" s="56"/>
      <c r="C51" t="s" s="54">
        <v>3</v>
      </c>
      <c r="D51" s="79">
        <v>82</v>
      </c>
      <c r="E51" s="55"/>
      <c r="F51" s="76"/>
      <c r="G51" s="77"/>
      <c r="H51" s="7"/>
      <c r="I51" s="78"/>
      <c r="J51" s="7"/>
      <c r="K51" s="7"/>
      <c r="L51" s="77"/>
      <c r="M51" s="7"/>
      <c r="N51" s="7"/>
      <c r="O51" s="7"/>
    </row>
    <row r="52" ht="15.75" customHeight="1">
      <c r="A52" s="57"/>
      <c r="B52" s="80"/>
      <c r="C52" s="81"/>
      <c r="D52" s="82">
        <f>SUM(D42:D51)</f>
        <v>1254</v>
      </c>
      <c r="E52" s="64"/>
      <c r="F52" s="76"/>
      <c r="G52" s="77"/>
      <c r="H52" s="7"/>
      <c r="I52" s="78"/>
      <c r="J52" s="7"/>
      <c r="K52" s="7"/>
      <c r="L52" s="77"/>
      <c r="M52" s="7"/>
      <c r="N52" s="7"/>
      <c r="O52" s="7"/>
    </row>
    <row r="53" ht="15" customHeight="1">
      <c r="A53" s="66"/>
      <c r="B53" s="83"/>
      <c r="C53" s="83"/>
      <c r="D53" s="84"/>
      <c r="E53" s="84"/>
      <c r="F53" s="16"/>
      <c r="G53" s="77"/>
      <c r="H53" s="7"/>
      <c r="I53" s="78"/>
      <c r="J53" s="7"/>
      <c r="K53" s="7"/>
      <c r="L53" s="77"/>
      <c r="M53" s="7"/>
      <c r="N53" s="7"/>
      <c r="O53" s="7"/>
    </row>
    <row r="54" ht="15" customHeight="1">
      <c r="A54" s="7"/>
      <c r="B54" s="77"/>
      <c r="C54" s="77"/>
      <c r="D54" s="7"/>
      <c r="E54" s="7"/>
      <c r="F54" s="7"/>
      <c r="G54" s="77"/>
      <c r="H54" s="7"/>
      <c r="I54" s="78"/>
      <c r="J54" s="7"/>
      <c r="K54" s="7"/>
      <c r="L54" s="77"/>
      <c r="M54" s="7"/>
      <c r="N54" s="7"/>
      <c r="O54" s="7"/>
    </row>
    <row r="55" ht="15" customHeight="1">
      <c r="A55" s="7"/>
      <c r="B55" s="77"/>
      <c r="C55" s="77"/>
      <c r="D55" s="7"/>
      <c r="E55" s="7"/>
      <c r="F55" s="7"/>
      <c r="G55" s="77"/>
      <c r="H55" s="7"/>
      <c r="I55" s="78"/>
      <c r="J55" s="7"/>
      <c r="K55" s="7"/>
      <c r="L55" s="77"/>
      <c r="M55" s="7"/>
      <c r="N55" s="7"/>
      <c r="O55" s="7"/>
    </row>
    <row r="56" ht="15" customHeight="1">
      <c r="A56" s="7"/>
      <c r="B56" s="77"/>
      <c r="C56" s="77"/>
      <c r="D56" s="7"/>
      <c r="E56" s="7"/>
      <c r="F56" s="7"/>
      <c r="G56" s="77"/>
      <c r="H56" s="7"/>
      <c r="I56" s="78"/>
      <c r="J56" s="7"/>
      <c r="K56" s="7"/>
      <c r="L56" s="77"/>
      <c r="M56" s="16"/>
      <c r="N56" s="16"/>
      <c r="O56" s="16"/>
    </row>
    <row r="57" ht="15" customHeight="1">
      <c r="A57" s="7"/>
      <c r="B57" s="77"/>
      <c r="C57" s="77"/>
      <c r="D57" s="7"/>
      <c r="E57" s="7"/>
      <c r="F57" s="7"/>
      <c r="G57" s="77"/>
      <c r="H57" s="7"/>
      <c r="I57" s="78"/>
      <c r="J57" s="7"/>
      <c r="K57" s="7"/>
      <c r="L57" s="77"/>
      <c r="M57" s="7"/>
      <c r="N57" s="7"/>
      <c r="O57" s="7"/>
    </row>
    <row r="58" ht="15" customHeight="1">
      <c r="A58" s="7"/>
      <c r="B58" s="77"/>
      <c r="C58" s="77"/>
      <c r="D58" s="7"/>
      <c r="E58" s="7"/>
      <c r="F58" s="16"/>
      <c r="G58" s="85"/>
      <c r="H58" s="58"/>
      <c r="I58" s="58"/>
      <c r="J58" s="7"/>
      <c r="K58" s="7"/>
      <c r="L58" s="77"/>
      <c r="M58" s="7"/>
      <c r="N58" s="7"/>
      <c r="O58" s="7"/>
    </row>
    <row r="59" ht="15" customHeight="1">
      <c r="A59" s="66"/>
      <c r="B59" s="77"/>
      <c r="C59" s="77"/>
      <c r="D59" s="7"/>
      <c r="E59" s="7"/>
      <c r="F59" s="16"/>
      <c r="G59" s="85"/>
      <c r="H59" s="58"/>
      <c r="I59" s="58"/>
      <c r="J59" s="7"/>
      <c r="K59" s="7"/>
      <c r="L59" s="77"/>
      <c r="M59" s="7"/>
      <c r="N59" s="7"/>
      <c r="O59" s="7"/>
    </row>
    <row r="60" ht="15" customHeight="1">
      <c r="A60" s="66"/>
      <c r="B60" s="77"/>
      <c r="C60" s="77"/>
      <c r="D60" s="7"/>
      <c r="E60" s="7"/>
      <c r="F60" s="16"/>
      <c r="G60" s="85"/>
      <c r="H60" s="58"/>
      <c r="I60" s="58"/>
      <c r="J60" s="7"/>
      <c r="K60" s="7"/>
      <c r="L60" s="77"/>
      <c r="M60" s="7"/>
      <c r="N60" s="7"/>
      <c r="O60" s="7"/>
    </row>
    <row r="61" ht="15" customHeight="1">
      <c r="A61" s="66"/>
      <c r="B61" s="77"/>
      <c r="C61" s="77"/>
      <c r="D61" s="7"/>
      <c r="E61" s="7"/>
      <c r="F61" s="16"/>
      <c r="G61" s="85"/>
      <c r="H61" s="58"/>
      <c r="I61" s="58"/>
      <c r="J61" s="7"/>
      <c r="K61" s="7"/>
      <c r="L61" s="77"/>
      <c r="M61" s="7"/>
      <c r="N61" s="7"/>
      <c r="O61" s="7"/>
    </row>
  </sheetData>
  <pageMargins left="0.708661" right="0.708661" top="0.787402" bottom="0.787402" header="0.314961" footer="0.314961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